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35" windowHeight="11505"/>
  </bookViews>
  <sheets>
    <sheet name="Vyplňování obsazenosti příklad" sheetId="1" r:id="rId1"/>
    <sheet name="List3" sheetId="3" r:id="rId2"/>
  </sheets>
  <definedNames>
    <definedName name="_xlnm.Print_Titles" localSheetId="0">'Vyplňování obsazenosti příklad'!$A:$A</definedName>
  </definedNames>
  <calcPr calcId="125725"/>
</workbook>
</file>

<file path=xl/calcChain.xml><?xml version="1.0" encoding="utf-8"?>
<calcChain xmlns="http://schemas.openxmlformats.org/spreadsheetml/2006/main">
  <c r="E21" i="1"/>
  <c r="H21" s="1"/>
  <c r="K21" s="1"/>
  <c r="N21" s="1"/>
  <c r="Q21" s="1"/>
  <c r="T21" s="1"/>
  <c r="W21" s="1"/>
  <c r="Z21" s="1"/>
  <c r="AC21" s="1"/>
  <c r="AF21" s="1"/>
  <c r="AI21" s="1"/>
  <c r="AL21" s="1"/>
  <c r="AO21" s="1"/>
  <c r="AR21" s="1"/>
  <c r="AU21" s="1"/>
  <c r="AX21" s="1"/>
  <c r="BA21" s="1"/>
  <c r="BD21" s="1"/>
  <c r="BG21" s="1"/>
  <c r="BG22" s="1"/>
  <c r="BH22" s="1"/>
  <c r="BI22" s="1"/>
  <c r="E24"/>
  <c r="B22"/>
  <c r="B23" s="1"/>
  <c r="E22" l="1"/>
  <c r="F22" s="1"/>
  <c r="G22" s="1"/>
  <c r="H22"/>
  <c r="I22" s="1"/>
  <c r="J22" s="1"/>
  <c r="K22"/>
  <c r="L22" s="1"/>
  <c r="M22" s="1"/>
  <c r="N22"/>
  <c r="O22" s="1"/>
  <c r="P22" s="1"/>
  <c r="Q22"/>
  <c r="R22" s="1"/>
  <c r="S22" s="1"/>
  <c r="T22"/>
  <c r="U22" s="1"/>
  <c r="V22" s="1"/>
  <c r="W22"/>
  <c r="X22" s="1"/>
  <c r="Y22" s="1"/>
  <c r="Z22"/>
  <c r="AA22" s="1"/>
  <c r="AB22" s="1"/>
  <c r="AC22"/>
  <c r="AD22" s="1"/>
  <c r="AE22" s="1"/>
  <c r="AF22"/>
  <c r="AG22" s="1"/>
  <c r="AH22" s="1"/>
  <c r="AI22"/>
  <c r="AJ22" s="1"/>
  <c r="AK22" s="1"/>
  <c r="AL22"/>
  <c r="AM22" s="1"/>
  <c r="AN22" s="1"/>
  <c r="AO22"/>
  <c r="AP22" s="1"/>
  <c r="AQ22" s="1"/>
  <c r="AR22"/>
  <c r="AS22" s="1"/>
  <c r="AT22" s="1"/>
  <c r="AU22"/>
  <c r="AV22" s="1"/>
  <c r="AW22" s="1"/>
  <c r="AX22"/>
  <c r="AY22" s="1"/>
  <c r="AZ22" s="1"/>
  <c r="BA22"/>
  <c r="BB22" s="1"/>
  <c r="BC22" s="1"/>
  <c r="BD22"/>
  <c r="BE22" s="1"/>
  <c r="BF22" s="1"/>
  <c r="C22"/>
  <c r="C23" s="1"/>
  <c r="D22"/>
  <c r="B28"/>
  <c r="C28" s="1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V28" s="1"/>
  <c r="W28" s="1"/>
  <c r="X28" s="1"/>
  <c r="Y28" s="1"/>
  <c r="Z28" s="1"/>
  <c r="AA28" s="1"/>
  <c r="AB28" s="1"/>
  <c r="AC28" s="1"/>
  <c r="AD28" s="1"/>
  <c r="AE28" s="1"/>
  <c r="AF28" s="1"/>
  <c r="AG28" s="1"/>
  <c r="AH28" s="1"/>
  <c r="AI28" s="1"/>
  <c r="AJ28" s="1"/>
  <c r="AK28" s="1"/>
  <c r="AL28" s="1"/>
  <c r="AM28" s="1"/>
  <c r="AN28" s="1"/>
  <c r="AO28" s="1"/>
  <c r="AP28" s="1"/>
  <c r="AQ28" s="1"/>
  <c r="AR28" s="1"/>
  <c r="AS28" s="1"/>
  <c r="AT28" s="1"/>
  <c r="AU28" s="1"/>
  <c r="AV28" s="1"/>
  <c r="AW28" s="1"/>
  <c r="AX28" s="1"/>
  <c r="AY28" s="1"/>
  <c r="AZ28" s="1"/>
  <c r="BA28" s="1"/>
  <c r="BB28" s="1"/>
  <c r="BC28" s="1"/>
  <c r="BD28" s="1"/>
  <c r="BE28" s="1"/>
  <c r="BF28" s="1"/>
  <c r="BG28" s="1"/>
  <c r="BH28" s="1"/>
  <c r="BI28" s="1"/>
  <c r="BJ28" s="1"/>
  <c r="BK28" s="1"/>
  <c r="BL28" s="1"/>
  <c r="BM28" s="1"/>
  <c r="BN28" s="1"/>
  <c r="BO28" s="1"/>
  <c r="BP28" s="1"/>
  <c r="BQ28" s="1"/>
  <c r="BR28" s="1"/>
  <c r="BS28" s="1"/>
  <c r="BT28" s="1"/>
  <c r="BU28" s="1"/>
  <c r="D23" l="1"/>
  <c r="C3"/>
  <c r="BF3"/>
  <c r="BF14" s="1"/>
  <c r="BB3"/>
  <c r="BB14" s="1"/>
  <c r="AX3"/>
  <c r="AX14" s="1"/>
  <c r="AT3"/>
  <c r="AT13" s="1"/>
  <c r="B3"/>
  <c r="B10" s="1"/>
  <c r="BH3"/>
  <c r="BH14" s="1"/>
  <c r="BD3"/>
  <c r="BD14" s="1"/>
  <c r="AZ3"/>
  <c r="AZ14" s="1"/>
  <c r="AV3"/>
  <c r="AV14" s="1"/>
  <c r="D3"/>
  <c r="BI3"/>
  <c r="BG3"/>
  <c r="BE3"/>
  <c r="BC3"/>
  <c r="BA3"/>
  <c r="AY3"/>
  <c r="AW3"/>
  <c r="AU3"/>
  <c r="AS3"/>
  <c r="AQ3"/>
  <c r="AO3"/>
  <c r="AM3"/>
  <c r="AK3"/>
  <c r="AI3"/>
  <c r="AG3"/>
  <c r="AE3"/>
  <c r="AC3"/>
  <c r="AA3"/>
  <c r="Y3"/>
  <c r="W3"/>
  <c r="U3"/>
  <c r="S3"/>
  <c r="Q3"/>
  <c r="O3"/>
  <c r="M3"/>
  <c r="M8" s="1"/>
  <c r="K3"/>
  <c r="I3"/>
  <c r="G3"/>
  <c r="E3"/>
  <c r="B12"/>
  <c r="B9"/>
  <c r="B6"/>
  <c r="AT14"/>
  <c r="C6"/>
  <c r="C9"/>
  <c r="C10"/>
  <c r="C5"/>
  <c r="C8"/>
  <c r="C11"/>
  <c r="BH5"/>
  <c r="BH8"/>
  <c r="BH11"/>
  <c r="BH12"/>
  <c r="BH6"/>
  <c r="BH7"/>
  <c r="BH9"/>
  <c r="BH10"/>
  <c r="BF5"/>
  <c r="BF8"/>
  <c r="BF11"/>
  <c r="BF12"/>
  <c r="BF6"/>
  <c r="BF7"/>
  <c r="BF9"/>
  <c r="BF10"/>
  <c r="BD5"/>
  <c r="BD8"/>
  <c r="BD11"/>
  <c r="BD12"/>
  <c r="BD6"/>
  <c r="BD7"/>
  <c r="BD9"/>
  <c r="BD10"/>
  <c r="BB5"/>
  <c r="BB8"/>
  <c r="BB11"/>
  <c r="BB12"/>
  <c r="BB6"/>
  <c r="BB7"/>
  <c r="BB9"/>
  <c r="BB10"/>
  <c r="AZ5"/>
  <c r="AZ8"/>
  <c r="AZ11"/>
  <c r="AZ12"/>
  <c r="AZ6"/>
  <c r="AZ7"/>
  <c r="AZ9"/>
  <c r="AZ10"/>
  <c r="AX5"/>
  <c r="AX8"/>
  <c r="AX11"/>
  <c r="AX12"/>
  <c r="AX6"/>
  <c r="AX7"/>
  <c r="AX9"/>
  <c r="AX10"/>
  <c r="AV5"/>
  <c r="AV8"/>
  <c r="AV11"/>
  <c r="AV12"/>
  <c r="AV6"/>
  <c r="AV7"/>
  <c r="AV9"/>
  <c r="AV10"/>
  <c r="AT5"/>
  <c r="AT8"/>
  <c r="AT11"/>
  <c r="AT12"/>
  <c r="AT6"/>
  <c r="AT7"/>
  <c r="AT9"/>
  <c r="AT10"/>
  <c r="AR3"/>
  <c r="AP3"/>
  <c r="AN3"/>
  <c r="AL3"/>
  <c r="AJ3"/>
  <c r="AH3"/>
  <c r="AF3"/>
  <c r="AD3"/>
  <c r="AB3"/>
  <c r="Z3"/>
  <c r="X3"/>
  <c r="V3"/>
  <c r="T3"/>
  <c r="R3"/>
  <c r="P3"/>
  <c r="N3"/>
  <c r="N12" s="1"/>
  <c r="L3"/>
  <c r="J3"/>
  <c r="H3"/>
  <c r="F3"/>
  <c r="C4"/>
  <c r="D4" s="1"/>
  <c r="E4" s="1"/>
  <c r="F4" s="1"/>
  <c r="B5"/>
  <c r="B11"/>
  <c r="B8"/>
  <c r="C14"/>
  <c r="BH13"/>
  <c r="BF13"/>
  <c r="BD13"/>
  <c r="BB13"/>
  <c r="AZ13"/>
  <c r="AX13"/>
  <c r="AV13"/>
  <c r="F8" l="1"/>
  <c r="F9"/>
  <c r="F10"/>
  <c r="K10"/>
  <c r="K8"/>
  <c r="K6"/>
  <c r="K11"/>
  <c r="K7"/>
  <c r="O10"/>
  <c r="O11"/>
  <c r="O9"/>
  <c r="C15"/>
  <c r="H11"/>
  <c r="H8"/>
  <c r="G7"/>
  <c r="G9"/>
  <c r="G11"/>
  <c r="G13"/>
  <c r="G8"/>
  <c r="G10"/>
  <c r="G12"/>
  <c r="B15"/>
  <c r="H5"/>
  <c r="H12"/>
  <c r="H6"/>
  <c r="H7"/>
  <c r="H13"/>
  <c r="H14"/>
  <c r="L5"/>
  <c r="L8"/>
  <c r="L11"/>
  <c r="L12"/>
  <c r="L6"/>
  <c r="L7"/>
  <c r="L13"/>
  <c r="L14"/>
  <c r="P5"/>
  <c r="P8"/>
  <c r="P11"/>
  <c r="P12"/>
  <c r="P6"/>
  <c r="P7"/>
  <c r="P9"/>
  <c r="P10"/>
  <c r="P13"/>
  <c r="P14"/>
  <c r="T5"/>
  <c r="T8"/>
  <c r="T11"/>
  <c r="T12"/>
  <c r="T6"/>
  <c r="T7"/>
  <c r="T9"/>
  <c r="T10"/>
  <c r="T13"/>
  <c r="T14"/>
  <c r="X5"/>
  <c r="X8"/>
  <c r="X11"/>
  <c r="X12"/>
  <c r="X6"/>
  <c r="X7"/>
  <c r="X9"/>
  <c r="X10"/>
  <c r="X13"/>
  <c r="X14"/>
  <c r="AB5"/>
  <c r="AB8"/>
  <c r="AB11"/>
  <c r="AB12"/>
  <c r="AB6"/>
  <c r="AB7"/>
  <c r="AB9"/>
  <c r="AB10"/>
  <c r="AB13"/>
  <c r="AB14"/>
  <c r="AF5"/>
  <c r="AF8"/>
  <c r="AF11"/>
  <c r="AF12"/>
  <c r="AF6"/>
  <c r="AF7"/>
  <c r="AF9"/>
  <c r="AF10"/>
  <c r="AF13"/>
  <c r="AF14"/>
  <c r="AJ5"/>
  <c r="AJ8"/>
  <c r="AJ11"/>
  <c r="AJ12"/>
  <c r="AJ6"/>
  <c r="AJ7"/>
  <c r="AJ9"/>
  <c r="AJ10"/>
  <c r="AJ13"/>
  <c r="AJ14"/>
  <c r="AN5"/>
  <c r="AN8"/>
  <c r="AN11"/>
  <c r="AN12"/>
  <c r="AN6"/>
  <c r="AN7"/>
  <c r="AN9"/>
  <c r="AN10"/>
  <c r="AN13"/>
  <c r="AN14"/>
  <c r="AR5"/>
  <c r="AR8"/>
  <c r="AR11"/>
  <c r="AR12"/>
  <c r="AR6"/>
  <c r="AR7"/>
  <c r="AR9"/>
  <c r="AR10"/>
  <c r="AR13"/>
  <c r="AR14"/>
  <c r="G6"/>
  <c r="G5"/>
  <c r="G14"/>
  <c r="K13"/>
  <c r="K5"/>
  <c r="K12"/>
  <c r="K14"/>
  <c r="O6"/>
  <c r="O7"/>
  <c r="O13"/>
  <c r="O5"/>
  <c r="O8"/>
  <c r="O12"/>
  <c r="O14"/>
  <c r="S6"/>
  <c r="S7"/>
  <c r="S9"/>
  <c r="S10"/>
  <c r="S13"/>
  <c r="S5"/>
  <c r="S8"/>
  <c r="S11"/>
  <c r="S14"/>
  <c r="S12"/>
  <c r="W6"/>
  <c r="W7"/>
  <c r="W9"/>
  <c r="W10"/>
  <c r="W13"/>
  <c r="W5"/>
  <c r="W8"/>
  <c r="W11"/>
  <c r="W14"/>
  <c r="W12"/>
  <c r="AA6"/>
  <c r="AA7"/>
  <c r="AA9"/>
  <c r="AA10"/>
  <c r="AA13"/>
  <c r="AA5"/>
  <c r="AA8"/>
  <c r="AA11"/>
  <c r="AA14"/>
  <c r="AA12"/>
  <c r="AE6"/>
  <c r="AE7"/>
  <c r="AE9"/>
  <c r="AE10"/>
  <c r="AE13"/>
  <c r="AE5"/>
  <c r="AE8"/>
  <c r="AE11"/>
  <c r="AE14"/>
  <c r="AE12"/>
  <c r="AI6"/>
  <c r="AI7"/>
  <c r="AI9"/>
  <c r="AI10"/>
  <c r="AI13"/>
  <c r="AI5"/>
  <c r="AI8"/>
  <c r="AI11"/>
  <c r="AI14"/>
  <c r="AI12"/>
  <c r="AM6"/>
  <c r="AM7"/>
  <c r="AM9"/>
  <c r="AM10"/>
  <c r="AM13"/>
  <c r="AM5"/>
  <c r="AM8"/>
  <c r="AM11"/>
  <c r="AM14"/>
  <c r="AM12"/>
  <c r="AQ6"/>
  <c r="AQ7"/>
  <c r="AQ9"/>
  <c r="AQ10"/>
  <c r="AQ13"/>
  <c r="AQ5"/>
  <c r="AQ8"/>
  <c r="AQ11"/>
  <c r="AQ14"/>
  <c r="AQ12"/>
  <c r="AU6"/>
  <c r="AU7"/>
  <c r="AU9"/>
  <c r="AU10"/>
  <c r="AU13"/>
  <c r="AU5"/>
  <c r="AU8"/>
  <c r="AU11"/>
  <c r="AU14"/>
  <c r="AU12"/>
  <c r="AY6"/>
  <c r="AY7"/>
  <c r="AY9"/>
  <c r="AY10"/>
  <c r="AY5"/>
  <c r="AY8"/>
  <c r="AY11"/>
  <c r="AY14"/>
  <c r="AY12"/>
  <c r="AY13"/>
  <c r="BC6"/>
  <c r="BC7"/>
  <c r="BC9"/>
  <c r="BC10"/>
  <c r="BC5"/>
  <c r="BC8"/>
  <c r="BC11"/>
  <c r="BC14"/>
  <c r="BC12"/>
  <c r="BC13"/>
  <c r="BG6"/>
  <c r="BG7"/>
  <c r="BG9"/>
  <c r="BG10"/>
  <c r="BG5"/>
  <c r="BG8"/>
  <c r="BG11"/>
  <c r="BG14"/>
  <c r="BG12"/>
  <c r="BG13"/>
  <c r="D10"/>
  <c r="D5"/>
  <c r="D8"/>
  <c r="D11"/>
  <c r="D12"/>
  <c r="D6"/>
  <c r="D9"/>
  <c r="D14"/>
  <c r="G4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AM4" s="1"/>
  <c r="AN4" s="1"/>
  <c r="AO4" s="1"/>
  <c r="AP4" s="1"/>
  <c r="AQ4" s="1"/>
  <c r="AR4" s="1"/>
  <c r="AS4" s="1"/>
  <c r="AT4" s="1"/>
  <c r="AU4" s="1"/>
  <c r="AV4" s="1"/>
  <c r="AW4" s="1"/>
  <c r="AX4" s="1"/>
  <c r="AY4" s="1"/>
  <c r="AZ4" s="1"/>
  <c r="BA4" s="1"/>
  <c r="BB4" s="1"/>
  <c r="BC4" s="1"/>
  <c r="BD4" s="1"/>
  <c r="BE4" s="1"/>
  <c r="BF4" s="1"/>
  <c r="BG4" s="1"/>
  <c r="BH4" s="1"/>
  <c r="BI4" s="1"/>
  <c r="AT15"/>
  <c r="AV15"/>
  <c r="AX15"/>
  <c r="AZ15"/>
  <c r="BB15"/>
  <c r="BD15"/>
  <c r="BF15"/>
  <c r="BH15"/>
  <c r="F5"/>
  <c r="F6"/>
  <c r="F7"/>
  <c r="J5"/>
  <c r="J8"/>
  <c r="J11"/>
  <c r="J12"/>
  <c r="J6"/>
  <c r="J7"/>
  <c r="J13"/>
  <c r="J14"/>
  <c r="N5"/>
  <c r="N8"/>
  <c r="N6"/>
  <c r="N7"/>
  <c r="N13"/>
  <c r="N14"/>
  <c r="R5"/>
  <c r="R8"/>
  <c r="R11"/>
  <c r="R12"/>
  <c r="R6"/>
  <c r="R7"/>
  <c r="R9"/>
  <c r="R10"/>
  <c r="R13"/>
  <c r="R14"/>
  <c r="V5"/>
  <c r="V8"/>
  <c r="V11"/>
  <c r="V12"/>
  <c r="V6"/>
  <c r="V7"/>
  <c r="V9"/>
  <c r="V10"/>
  <c r="V13"/>
  <c r="V14"/>
  <c r="Z5"/>
  <c r="Z8"/>
  <c r="Z11"/>
  <c r="Z12"/>
  <c r="Z6"/>
  <c r="Z7"/>
  <c r="Z9"/>
  <c r="Z10"/>
  <c r="Z13"/>
  <c r="Z14"/>
  <c r="AD5"/>
  <c r="AD8"/>
  <c r="AD11"/>
  <c r="AD12"/>
  <c r="AD6"/>
  <c r="AD7"/>
  <c r="AD9"/>
  <c r="AD10"/>
  <c r="AD13"/>
  <c r="AD14"/>
  <c r="AH5"/>
  <c r="AH8"/>
  <c r="AH11"/>
  <c r="AH12"/>
  <c r="AH6"/>
  <c r="AH7"/>
  <c r="AH9"/>
  <c r="AH10"/>
  <c r="AH13"/>
  <c r="AH14"/>
  <c r="AL5"/>
  <c r="AL8"/>
  <c r="AL11"/>
  <c r="AL12"/>
  <c r="AL6"/>
  <c r="AL7"/>
  <c r="AL9"/>
  <c r="AL10"/>
  <c r="AL13"/>
  <c r="AL14"/>
  <c r="AP5"/>
  <c r="AP8"/>
  <c r="AP11"/>
  <c r="AP12"/>
  <c r="AP6"/>
  <c r="AP7"/>
  <c r="AP9"/>
  <c r="AP10"/>
  <c r="AP13"/>
  <c r="AP14"/>
  <c r="E6"/>
  <c r="E9"/>
  <c r="E13"/>
  <c r="E10"/>
  <c r="E5"/>
  <c r="E8"/>
  <c r="E11"/>
  <c r="E12"/>
  <c r="E14"/>
  <c r="I6"/>
  <c r="I7"/>
  <c r="I13"/>
  <c r="I5"/>
  <c r="I8"/>
  <c r="I12"/>
  <c r="I14"/>
  <c r="M6"/>
  <c r="M7"/>
  <c r="M13"/>
  <c r="M5"/>
  <c r="M12"/>
  <c r="M14"/>
  <c r="Q6"/>
  <c r="Q7"/>
  <c r="Q9"/>
  <c r="Q10"/>
  <c r="Q13"/>
  <c r="Q5"/>
  <c r="Q8"/>
  <c r="Q11"/>
  <c r="Q12"/>
  <c r="Q14"/>
  <c r="U6"/>
  <c r="U7"/>
  <c r="U9"/>
  <c r="U10"/>
  <c r="U13"/>
  <c r="U5"/>
  <c r="U8"/>
  <c r="U11"/>
  <c r="U12"/>
  <c r="U14"/>
  <c r="Y6"/>
  <c r="Y7"/>
  <c r="Y9"/>
  <c r="Y10"/>
  <c r="Y13"/>
  <c r="Y5"/>
  <c r="Y8"/>
  <c r="Y11"/>
  <c r="Y12"/>
  <c r="Y14"/>
  <c r="AC6"/>
  <c r="AC7"/>
  <c r="AC9"/>
  <c r="AC10"/>
  <c r="AC13"/>
  <c r="AC5"/>
  <c r="AC8"/>
  <c r="AC11"/>
  <c r="AC12"/>
  <c r="AC14"/>
  <c r="AG6"/>
  <c r="AG7"/>
  <c r="AG9"/>
  <c r="AG10"/>
  <c r="AG13"/>
  <c r="AG5"/>
  <c r="AG8"/>
  <c r="AG11"/>
  <c r="AG12"/>
  <c r="AG14"/>
  <c r="AK6"/>
  <c r="AK7"/>
  <c r="AK9"/>
  <c r="AK10"/>
  <c r="AK13"/>
  <c r="AK5"/>
  <c r="AK8"/>
  <c r="AK11"/>
  <c r="AK12"/>
  <c r="AK14"/>
  <c r="AO6"/>
  <c r="AO7"/>
  <c r="AO9"/>
  <c r="AO10"/>
  <c r="AO13"/>
  <c r="AO5"/>
  <c r="AO8"/>
  <c r="AO11"/>
  <c r="AO12"/>
  <c r="AO14"/>
  <c r="AS6"/>
  <c r="AS7"/>
  <c r="AS9"/>
  <c r="AS10"/>
  <c r="AS13"/>
  <c r="AS5"/>
  <c r="AS8"/>
  <c r="AS11"/>
  <c r="AS12"/>
  <c r="AS14"/>
  <c r="AW6"/>
  <c r="AW7"/>
  <c r="AW9"/>
  <c r="AW10"/>
  <c r="AW5"/>
  <c r="AW8"/>
  <c r="AW11"/>
  <c r="AW12"/>
  <c r="AW14"/>
  <c r="AW13"/>
  <c r="BA6"/>
  <c r="BA7"/>
  <c r="BA9"/>
  <c r="BA10"/>
  <c r="BA5"/>
  <c r="BA8"/>
  <c r="BA11"/>
  <c r="BA12"/>
  <c r="BA14"/>
  <c r="BA13"/>
  <c r="BE6"/>
  <c r="BE7"/>
  <c r="BE9"/>
  <c r="BE10"/>
  <c r="BE5"/>
  <c r="BE8"/>
  <c r="BE11"/>
  <c r="BE12"/>
  <c r="BE14"/>
  <c r="BE13"/>
  <c r="BI6"/>
  <c r="BI7"/>
  <c r="BI9"/>
  <c r="BI10"/>
  <c r="BI5"/>
  <c r="BI8"/>
  <c r="BI11"/>
  <c r="BI12"/>
  <c r="BI14"/>
  <c r="BI13"/>
  <c r="BI15" l="1"/>
  <c r="BE15"/>
  <c r="BA15"/>
  <c r="BD16" s="1"/>
  <c r="AW15"/>
  <c r="BG15"/>
  <c r="BI16" s="1"/>
  <c r="BC15"/>
  <c r="BF16" s="1"/>
  <c r="AY15"/>
  <c r="BB16" s="1"/>
  <c r="AR15"/>
  <c r="AN15"/>
  <c r="AJ15"/>
  <c r="AF15"/>
  <c r="AB15"/>
  <c r="X15"/>
  <c r="T15"/>
  <c r="P15"/>
  <c r="L15"/>
  <c r="H15"/>
  <c r="AS15"/>
  <c r="AO15"/>
  <c r="AK15"/>
  <c r="AG15"/>
  <c r="AC15"/>
  <c r="Y15"/>
  <c r="U15"/>
  <c r="Q15"/>
  <c r="M15"/>
  <c r="I15"/>
  <c r="E15"/>
  <c r="AP15"/>
  <c r="AL15"/>
  <c r="AH15"/>
  <c r="AD15"/>
  <c r="Z15"/>
  <c r="V15"/>
  <c r="R15"/>
  <c r="N15"/>
  <c r="J15"/>
  <c r="F15"/>
  <c r="D15"/>
  <c r="G16" s="1"/>
  <c r="AU15"/>
  <c r="AX16" s="1"/>
  <c r="AQ15"/>
  <c r="AT16" s="1"/>
  <c r="AM15"/>
  <c r="AI15"/>
  <c r="AL16" s="1"/>
  <c r="AE15"/>
  <c r="AA15"/>
  <c r="AD16" s="1"/>
  <c r="W15"/>
  <c r="S15"/>
  <c r="V16" s="1"/>
  <c r="O15"/>
  <c r="K15"/>
  <c r="N16" s="1"/>
  <c r="G15"/>
  <c r="U16" l="1"/>
  <c r="AK16"/>
  <c r="L16"/>
  <c r="AB16"/>
  <c r="J16"/>
  <c r="R16"/>
  <c r="Z16"/>
  <c r="AH16"/>
  <c r="AP16"/>
  <c r="I16"/>
  <c r="Q16"/>
  <c r="Y16"/>
  <c r="AG16"/>
  <c r="AO16"/>
  <c r="H16"/>
  <c r="P16"/>
  <c r="X16"/>
  <c r="AF16"/>
  <c r="AN16"/>
  <c r="AV16"/>
  <c r="O16"/>
  <c r="W16"/>
  <c r="AE16"/>
  <c r="AM16"/>
  <c r="AU16"/>
  <c r="AZ16"/>
  <c r="BH16"/>
  <c r="F16"/>
  <c r="AW16"/>
  <c r="BE16"/>
  <c r="AY16"/>
  <c r="BG16"/>
  <c r="M16"/>
  <c r="AC16"/>
  <c r="AS16"/>
  <c r="T16"/>
  <c r="AJ16"/>
  <c r="AR16"/>
  <c r="K16"/>
  <c r="S16"/>
  <c r="AA16"/>
  <c r="AI16"/>
  <c r="AQ16"/>
  <c r="E16"/>
  <c r="BA16"/>
  <c r="BC16"/>
  <c r="G18"/>
  <c r="G19" s="1"/>
  <c r="G23" s="1"/>
  <c r="L18" l="1"/>
  <c r="L19" s="1"/>
  <c r="L23" s="1"/>
  <c r="S18"/>
  <c r="S19" s="1"/>
  <c r="S23" s="1"/>
  <c r="AA18"/>
  <c r="AA19" s="1"/>
  <c r="AA23" s="1"/>
  <c r="AI18"/>
  <c r="AI19" s="1"/>
  <c r="AI23" s="1"/>
  <c r="AQ18"/>
  <c r="AQ19" s="1"/>
  <c r="AQ23" s="1"/>
  <c r="AY18"/>
  <c r="AY19" s="1"/>
  <c r="AY23" s="1"/>
  <c r="P18"/>
  <c r="P19" s="1"/>
  <c r="P23" s="1"/>
  <c r="AB18"/>
  <c r="AB19" s="1"/>
  <c r="AB23" s="1"/>
  <c r="AR18"/>
  <c r="AR19" s="1"/>
  <c r="AR23" s="1"/>
  <c r="BH18"/>
  <c r="BH19" s="1"/>
  <c r="BH23" s="1"/>
  <c r="BB18"/>
  <c r="BB19" s="1"/>
  <c r="BB23" s="1"/>
  <c r="T18"/>
  <c r="T19" s="1"/>
  <c r="T23" s="1"/>
  <c r="AJ18"/>
  <c r="AJ19" s="1"/>
  <c r="AJ23" s="1"/>
  <c r="AZ18"/>
  <c r="AZ19" s="1"/>
  <c r="AZ23" s="1"/>
  <c r="BI18"/>
  <c r="BI19" s="1"/>
  <c r="BI23" s="1"/>
  <c r="AH18"/>
  <c r="AH19" s="1"/>
  <c r="AH23" s="1"/>
  <c r="BF18"/>
  <c r="BF19" s="1"/>
  <c r="BF23" s="1"/>
  <c r="U18"/>
  <c r="U19" s="1"/>
  <c r="U23" s="1"/>
  <c r="Y18"/>
  <c r="Y19" s="1"/>
  <c r="Y23" s="1"/>
  <c r="AC18"/>
  <c r="AC19" s="1"/>
  <c r="AC23" s="1"/>
  <c r="AG18"/>
  <c r="AG19" s="1"/>
  <c r="AG23" s="1"/>
  <c r="AK18"/>
  <c r="AK19" s="1"/>
  <c r="AK23" s="1"/>
  <c r="AO18"/>
  <c r="AO19" s="1"/>
  <c r="AO23" s="1"/>
  <c r="AS18"/>
  <c r="AS19" s="1"/>
  <c r="AS23" s="1"/>
  <c r="AW18"/>
  <c r="AW19" s="1"/>
  <c r="AW23" s="1"/>
  <c r="BC18"/>
  <c r="BC19" s="1"/>
  <c r="BC23" s="1"/>
  <c r="Q18"/>
  <c r="Q19" s="1"/>
  <c r="Q23" s="1"/>
  <c r="X18"/>
  <c r="X19" s="1"/>
  <c r="X23" s="1"/>
  <c r="AF18"/>
  <c r="AF19" s="1"/>
  <c r="AF23" s="1"/>
  <c r="AN18"/>
  <c r="AN19" s="1"/>
  <c r="AN23" s="1"/>
  <c r="AV18"/>
  <c r="AV19" s="1"/>
  <c r="AV23" s="1"/>
  <c r="BD18"/>
  <c r="BD19" s="1"/>
  <c r="BD23" s="1"/>
  <c r="BE18"/>
  <c r="BE19" s="1"/>
  <c r="BE23" s="1"/>
  <c r="W18"/>
  <c r="W19" s="1"/>
  <c r="W23" s="1"/>
  <c r="AE18"/>
  <c r="AE19" s="1"/>
  <c r="AE23" s="1"/>
  <c r="AM18"/>
  <c r="AM19" s="1"/>
  <c r="AM23" s="1"/>
  <c r="AU18"/>
  <c r="AU19" s="1"/>
  <c r="AU23" s="1"/>
  <c r="AX24" s="1"/>
  <c r="AL18"/>
  <c r="AL19" s="1"/>
  <c r="AL23" s="1"/>
  <c r="AO24" s="1"/>
  <c r="O18"/>
  <c r="O19" s="1"/>
  <c r="O23" s="1"/>
  <c r="M18"/>
  <c r="M19" s="1"/>
  <c r="M23" s="1"/>
  <c r="BA18"/>
  <c r="BA19" s="1"/>
  <c r="BA23" s="1"/>
  <c r="Z18"/>
  <c r="Z19" s="1"/>
  <c r="Z23" s="1"/>
  <c r="AP18"/>
  <c r="AP19" s="1"/>
  <c r="AP23" s="1"/>
  <c r="AX18"/>
  <c r="AX19" s="1"/>
  <c r="AX23" s="1"/>
  <c r="BA24" s="1"/>
  <c r="BG18"/>
  <c r="BG19" s="1"/>
  <c r="BG23" s="1"/>
  <c r="V18"/>
  <c r="V19" s="1"/>
  <c r="V23" s="1"/>
  <c r="AD18"/>
  <c r="AD19" s="1"/>
  <c r="AD23" s="1"/>
  <c r="AT18"/>
  <c r="AT19" s="1"/>
  <c r="AT23" s="1"/>
  <c r="R18"/>
  <c r="R19" s="1"/>
  <c r="R23" s="1"/>
  <c r="N18"/>
  <c r="N19" s="1"/>
  <c r="N23" s="1"/>
  <c r="J18"/>
  <c r="J19" s="1"/>
  <c r="J23" s="1"/>
  <c r="K18"/>
  <c r="K19" s="1"/>
  <c r="K23" s="1"/>
  <c r="BD24" l="1"/>
  <c r="AI24"/>
  <c r="N24"/>
  <c r="Q24"/>
  <c r="AC24"/>
  <c r="Z24"/>
  <c r="BG24"/>
  <c r="T24"/>
  <c r="AR24"/>
  <c r="AU24"/>
  <c r="AF24"/>
  <c r="W24"/>
  <c r="AL24"/>
  <c r="I18"/>
  <c r="I19" s="1"/>
  <c r="I23" s="1"/>
  <c r="H18"/>
  <c r="H19" s="1"/>
  <c r="H23" s="1"/>
  <c r="K24" l="1"/>
  <c r="E18"/>
  <c r="E19" s="1"/>
  <c r="E23" s="1"/>
  <c r="F18" l="1"/>
  <c r="F19" s="1"/>
  <c r="F23" s="1"/>
  <c r="H24" s="1"/>
</calcChain>
</file>

<file path=xl/sharedStrings.xml><?xml version="1.0" encoding="utf-8"?>
<sst xmlns="http://schemas.openxmlformats.org/spreadsheetml/2006/main" count="23" uniqueCount="23">
  <si>
    <t>OBSAZENOST VE DNECH  NA LŮŽKU 1</t>
  </si>
  <si>
    <t>OBSAZENOST VE DNECH  NA LŮŽKU 2</t>
  </si>
  <si>
    <t>OBSAZENOST VE DNECH  NA LŮŽKU 3</t>
  </si>
  <si>
    <t>OBSAZENOST VE DNECH  NA LŮŽKU 4</t>
  </si>
  <si>
    <t>OBSAZENOST VE DNECH  NA LŮŽKU 5</t>
  </si>
  <si>
    <t>OBSAZENOST VE DNECH  NA LŮŽKU 6</t>
  </si>
  <si>
    <t>OBSAZENOST VE DNECH  NA LŮŽKU 7</t>
  </si>
  <si>
    <t>OBSAZENOST VE DNECH  NA LŮŽKU 8</t>
  </si>
  <si>
    <t>OBSAZENOST VE DNECH  NA LŮŽKU 9</t>
  </si>
  <si>
    <t>OBSAZENOST VE DNECH  NA LŮŽKU 10</t>
  </si>
  <si>
    <t>NAPLNĚNOST KAPACITY</t>
  </si>
  <si>
    <t>POČET DNÍ V MĚSÍCÍ</t>
  </si>
  <si>
    <t>Výkaz o naplněnosti indikátoru  3.2.3</t>
  </si>
  <si>
    <t>měsíc</t>
  </si>
  <si>
    <t>celkem  počet sní obsazenosti</t>
  </si>
  <si>
    <t>pořadí měsíce realizace smlouvy</t>
  </si>
  <si>
    <t>Čtvrtletní platba nasmlouvaná</t>
  </si>
  <si>
    <t>Výše platby na následující čtvrtletí</t>
  </si>
  <si>
    <t>měsíčné alikvot nasmlouvaný</t>
  </si>
  <si>
    <t>nesplnění infikátoru v %</t>
  </si>
  <si>
    <t>krácení v měsíci (ANO = 1)</t>
  </si>
  <si>
    <t>krácení o nesplněný indikátor Kč</t>
  </si>
  <si>
    <t>kapacita lůžek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</si>
</sst>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17" fontId="0" fillId="0" borderId="0" xfId="0" applyNumberFormat="1"/>
    <xf numFmtId="9" fontId="0" fillId="0" borderId="0" xfId="1" applyFont="1"/>
    <xf numFmtId="0" fontId="0" fillId="0" borderId="1" xfId="0" applyBorder="1"/>
    <xf numFmtId="0" fontId="2" fillId="0" borderId="0" xfId="0" applyFont="1"/>
    <xf numFmtId="9" fontId="2" fillId="0" borderId="0" xfId="1" applyFont="1"/>
    <xf numFmtId="0" fontId="2" fillId="2" borderId="1" xfId="0" applyFont="1" applyFill="1" applyBorder="1"/>
    <xf numFmtId="0" fontId="0" fillId="2" borderId="1" xfId="0" applyFill="1" applyBorder="1"/>
    <xf numFmtId="17" fontId="0" fillId="2" borderId="1" xfId="0" applyNumberFormat="1" applyFill="1" applyBorder="1"/>
    <xf numFmtId="9" fontId="2" fillId="2" borderId="1" xfId="1" applyFont="1" applyFill="1" applyBorder="1"/>
    <xf numFmtId="17" fontId="0" fillId="3" borderId="1" xfId="0" applyNumberFormat="1" applyFill="1" applyBorder="1"/>
    <xf numFmtId="17" fontId="0" fillId="2" borderId="5" xfId="0" applyNumberForma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17" fontId="0" fillId="2" borderId="11" xfId="0" applyNumberFormat="1" applyFill="1" applyBorder="1"/>
    <xf numFmtId="17" fontId="0" fillId="2" borderId="12" xfId="0" applyNumberForma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7" fontId="0" fillId="2" borderId="4" xfId="0" applyNumberFormat="1" applyFill="1" applyBorder="1"/>
    <xf numFmtId="3" fontId="2" fillId="0" borderId="0" xfId="0" applyNumberFormat="1" applyFont="1"/>
    <xf numFmtId="3" fontId="2" fillId="0" borderId="3" xfId="0" applyNumberFormat="1" applyFont="1" applyBorder="1"/>
    <xf numFmtId="9" fontId="2" fillId="0" borderId="2" xfId="1" applyFont="1" applyBorder="1"/>
    <xf numFmtId="9" fontId="2" fillId="0" borderId="16" xfId="1" applyFont="1" applyBorder="1"/>
    <xf numFmtId="9" fontId="0" fillId="0" borderId="2" xfId="1" applyFont="1" applyBorder="1"/>
    <xf numFmtId="9" fontId="0" fillId="0" borderId="16" xfId="1" applyFont="1" applyBorder="1"/>
    <xf numFmtId="3" fontId="2" fillId="0" borderId="2" xfId="0" applyNumberFormat="1" applyFont="1" applyBorder="1"/>
    <xf numFmtId="3" fontId="2" fillId="0" borderId="16" xfId="0" applyNumberFormat="1" applyFont="1" applyBorder="1"/>
    <xf numFmtId="3" fontId="2" fillId="3" borderId="3" xfId="0" applyNumberFormat="1" applyFont="1" applyFill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4" borderId="17" xfId="0" applyFont="1" applyFill="1" applyBorder="1" applyAlignment="1">
      <alignment horizontal="left"/>
    </xf>
    <xf numFmtId="0" fontId="0" fillId="4" borderId="18" xfId="0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</cellXfs>
  <cellStyles count="2">
    <cellStyle name="normální" xfId="0" builtinId="0"/>
    <cellStyle name="procent" xfId="1" builtin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32"/>
  <sheetViews>
    <sheetView showZero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/>
  <cols>
    <col min="1" max="1" width="38" customWidth="1"/>
    <col min="2" max="2" width="8.5703125" customWidth="1"/>
    <col min="3" max="5" width="8.7109375" customWidth="1"/>
    <col min="8" max="8" width="10.5703125" bestFit="1" customWidth="1"/>
  </cols>
  <sheetData>
    <row r="1" spans="1:64" ht="24" thickBot="1">
      <c r="A1" s="33" t="s">
        <v>12</v>
      </c>
      <c r="E1" s="36" t="s">
        <v>22</v>
      </c>
      <c r="F1" s="37"/>
      <c r="G1" s="38">
        <v>10</v>
      </c>
    </row>
    <row r="2" spans="1:64" ht="12.75" customHeight="1">
      <c r="A2" s="34" t="s">
        <v>15</v>
      </c>
      <c r="B2" s="34">
        <v>1</v>
      </c>
      <c r="C2" s="34">
        <v>2</v>
      </c>
      <c r="D2" s="34">
        <v>3</v>
      </c>
      <c r="E2" s="34">
        <v>4</v>
      </c>
      <c r="F2" s="34">
        <v>5</v>
      </c>
      <c r="G2" s="34">
        <v>6</v>
      </c>
      <c r="H2" s="34">
        <v>7</v>
      </c>
      <c r="I2" s="34">
        <v>8</v>
      </c>
      <c r="J2" s="34">
        <v>9</v>
      </c>
      <c r="K2" s="34">
        <v>10</v>
      </c>
      <c r="L2" s="34">
        <v>11</v>
      </c>
      <c r="M2" s="34">
        <v>12</v>
      </c>
      <c r="N2" s="34">
        <v>13</v>
      </c>
      <c r="O2" s="34">
        <v>14</v>
      </c>
      <c r="P2" s="34">
        <v>15</v>
      </c>
      <c r="Q2" s="34">
        <v>16</v>
      </c>
      <c r="R2" s="34">
        <v>17</v>
      </c>
      <c r="S2" s="34">
        <v>18</v>
      </c>
      <c r="T2" s="34">
        <v>19</v>
      </c>
      <c r="U2" s="34">
        <v>20</v>
      </c>
      <c r="V2" s="34">
        <v>21</v>
      </c>
      <c r="W2" s="34">
        <v>22</v>
      </c>
      <c r="X2" s="34">
        <v>23</v>
      </c>
      <c r="Y2" s="34">
        <v>24</v>
      </c>
      <c r="Z2" s="34">
        <v>25</v>
      </c>
      <c r="AA2" s="34">
        <v>26</v>
      </c>
      <c r="AB2" s="34">
        <v>27</v>
      </c>
      <c r="AC2" s="34">
        <v>28</v>
      </c>
      <c r="AD2" s="34">
        <v>29</v>
      </c>
      <c r="AE2" s="34">
        <v>30</v>
      </c>
      <c r="AF2" s="34">
        <v>31</v>
      </c>
      <c r="AG2" s="34">
        <v>32</v>
      </c>
      <c r="AH2" s="34">
        <v>33</v>
      </c>
      <c r="AI2" s="34">
        <v>34</v>
      </c>
      <c r="AJ2" s="34">
        <v>35</v>
      </c>
      <c r="AK2" s="34">
        <v>36</v>
      </c>
      <c r="AL2" s="34">
        <v>37</v>
      </c>
      <c r="AM2" s="34">
        <v>38</v>
      </c>
      <c r="AN2" s="34">
        <v>39</v>
      </c>
      <c r="AO2" s="34">
        <v>40</v>
      </c>
      <c r="AP2" s="34">
        <v>41</v>
      </c>
      <c r="AQ2" s="34">
        <v>42</v>
      </c>
      <c r="AR2" s="34">
        <v>43</v>
      </c>
      <c r="AS2" s="34">
        <v>44</v>
      </c>
      <c r="AT2" s="34">
        <v>45</v>
      </c>
      <c r="AU2" s="34">
        <v>46</v>
      </c>
      <c r="AV2" s="34">
        <v>47</v>
      </c>
      <c r="AW2" s="34">
        <v>48</v>
      </c>
      <c r="AX2" s="34">
        <v>49</v>
      </c>
      <c r="AY2" s="34">
        <v>50</v>
      </c>
      <c r="AZ2" s="34">
        <v>51</v>
      </c>
      <c r="BA2" s="34">
        <v>52</v>
      </c>
      <c r="BB2" s="34">
        <v>53</v>
      </c>
      <c r="BC2" s="34">
        <v>54</v>
      </c>
      <c r="BD2" s="34">
        <v>55</v>
      </c>
      <c r="BE2" s="34">
        <v>56</v>
      </c>
      <c r="BF2" s="34">
        <v>57</v>
      </c>
      <c r="BG2" s="34">
        <v>58</v>
      </c>
      <c r="BH2" s="34">
        <v>59</v>
      </c>
      <c r="BI2" s="34">
        <v>60</v>
      </c>
    </row>
    <row r="3" spans="1:64" ht="20.25" customHeight="1">
      <c r="A3" s="35" t="s">
        <v>11</v>
      </c>
      <c r="B3" s="35">
        <f>HLOOKUP(B2,$B$28:$BU$30,3,FALSE)</f>
        <v>31</v>
      </c>
      <c r="C3" s="35">
        <f t="shared" ref="C3:E3" si="0">HLOOKUP(C2,$B$28:$BU$30,3,FALSE)</f>
        <v>28</v>
      </c>
      <c r="D3" s="35">
        <f t="shared" si="0"/>
        <v>31</v>
      </c>
      <c r="E3" s="35">
        <f t="shared" si="0"/>
        <v>30</v>
      </c>
      <c r="F3" s="35">
        <f t="shared" ref="F3" si="1">HLOOKUP(F2,$B$28:$BU$30,3,FALSE)</f>
        <v>31</v>
      </c>
      <c r="G3" s="35">
        <f t="shared" ref="G3:H3" si="2">HLOOKUP(G2,$B$28:$BU$30,3,FALSE)</f>
        <v>30</v>
      </c>
      <c r="H3" s="35">
        <f t="shared" si="2"/>
        <v>31</v>
      </c>
      <c r="I3" s="35">
        <f t="shared" ref="I3" si="3">HLOOKUP(I2,$B$28:$BU$30,3,FALSE)</f>
        <v>31</v>
      </c>
      <c r="J3" s="35">
        <f t="shared" ref="J3:K3" si="4">HLOOKUP(J2,$B$28:$BU$30,3,FALSE)</f>
        <v>30</v>
      </c>
      <c r="K3" s="35">
        <f t="shared" si="4"/>
        <v>31</v>
      </c>
      <c r="L3" s="35">
        <f t="shared" ref="L3" si="5">HLOOKUP(L2,$B$28:$BU$30,3,FALSE)</f>
        <v>30</v>
      </c>
      <c r="M3" s="35">
        <f t="shared" ref="M3:N3" si="6">HLOOKUP(M2,$B$28:$BU$30,3,FALSE)</f>
        <v>31</v>
      </c>
      <c r="N3" s="35">
        <f t="shared" si="6"/>
        <v>31</v>
      </c>
      <c r="O3" s="35">
        <f t="shared" ref="O3" si="7">HLOOKUP(O2,$B$28:$BU$30,3,FALSE)</f>
        <v>29</v>
      </c>
      <c r="P3" s="35">
        <f t="shared" ref="P3:Q3" si="8">HLOOKUP(P2,$B$28:$BU$30,3,FALSE)</f>
        <v>31</v>
      </c>
      <c r="Q3" s="35">
        <f t="shared" si="8"/>
        <v>30</v>
      </c>
      <c r="R3" s="35">
        <f t="shared" ref="R3" si="9">HLOOKUP(R2,$B$28:$BU$30,3,FALSE)</f>
        <v>31</v>
      </c>
      <c r="S3" s="35">
        <f t="shared" ref="S3:T3" si="10">HLOOKUP(S2,$B$28:$BU$30,3,FALSE)</f>
        <v>30</v>
      </c>
      <c r="T3" s="35">
        <f t="shared" si="10"/>
        <v>31</v>
      </c>
      <c r="U3" s="35">
        <f t="shared" ref="U3" si="11">HLOOKUP(U2,$B$28:$BU$30,3,FALSE)</f>
        <v>31</v>
      </c>
      <c r="V3" s="35">
        <f t="shared" ref="V3:W3" si="12">HLOOKUP(V2,$B$28:$BU$30,3,FALSE)</f>
        <v>30</v>
      </c>
      <c r="W3" s="35">
        <f t="shared" si="12"/>
        <v>31</v>
      </c>
      <c r="X3" s="35">
        <f t="shared" ref="X3" si="13">HLOOKUP(X2,$B$28:$BU$30,3,FALSE)</f>
        <v>30</v>
      </c>
      <c r="Y3" s="35">
        <f t="shared" ref="Y3:Z3" si="14">HLOOKUP(Y2,$B$28:$BU$30,3,FALSE)</f>
        <v>31</v>
      </c>
      <c r="Z3" s="35">
        <f t="shared" si="14"/>
        <v>31</v>
      </c>
      <c r="AA3" s="35">
        <f t="shared" ref="AA3" si="15">HLOOKUP(AA2,$B$28:$BU$30,3,FALSE)</f>
        <v>28</v>
      </c>
      <c r="AB3" s="35">
        <f t="shared" ref="AB3:AC3" si="16">HLOOKUP(AB2,$B$28:$BU$30,3,FALSE)</f>
        <v>31</v>
      </c>
      <c r="AC3" s="35">
        <f t="shared" si="16"/>
        <v>30</v>
      </c>
      <c r="AD3" s="35">
        <f t="shared" ref="AD3" si="17">HLOOKUP(AD2,$B$28:$BU$30,3,FALSE)</f>
        <v>31</v>
      </c>
      <c r="AE3" s="35">
        <f t="shared" ref="AE3:AF3" si="18">HLOOKUP(AE2,$B$28:$BU$30,3,FALSE)</f>
        <v>30</v>
      </c>
      <c r="AF3" s="35">
        <f t="shared" si="18"/>
        <v>31</v>
      </c>
      <c r="AG3" s="35">
        <f t="shared" ref="AG3" si="19">HLOOKUP(AG2,$B$28:$BU$30,3,FALSE)</f>
        <v>31</v>
      </c>
      <c r="AH3" s="35">
        <f t="shared" ref="AH3:AI3" si="20">HLOOKUP(AH2,$B$28:$BU$30,3,FALSE)</f>
        <v>30</v>
      </c>
      <c r="AI3" s="35">
        <f t="shared" si="20"/>
        <v>31</v>
      </c>
      <c r="AJ3" s="35">
        <f t="shared" ref="AJ3" si="21">HLOOKUP(AJ2,$B$28:$BU$30,3,FALSE)</f>
        <v>30</v>
      </c>
      <c r="AK3" s="35">
        <f t="shared" ref="AK3:AL3" si="22">HLOOKUP(AK2,$B$28:$BU$30,3,FALSE)</f>
        <v>31</v>
      </c>
      <c r="AL3" s="35">
        <f t="shared" si="22"/>
        <v>31</v>
      </c>
      <c r="AM3" s="35">
        <f t="shared" ref="AM3" si="23">HLOOKUP(AM2,$B$28:$BU$30,3,FALSE)</f>
        <v>28</v>
      </c>
      <c r="AN3" s="35">
        <f t="shared" ref="AN3:AO3" si="24">HLOOKUP(AN2,$B$28:$BU$30,3,FALSE)</f>
        <v>31</v>
      </c>
      <c r="AO3" s="35">
        <f t="shared" si="24"/>
        <v>30</v>
      </c>
      <c r="AP3" s="35">
        <f t="shared" ref="AP3" si="25">HLOOKUP(AP2,$B$28:$BU$30,3,FALSE)</f>
        <v>31</v>
      </c>
      <c r="AQ3" s="35">
        <f t="shared" ref="AQ3:AR3" si="26">HLOOKUP(AQ2,$B$28:$BU$30,3,FALSE)</f>
        <v>30</v>
      </c>
      <c r="AR3" s="35">
        <f t="shared" si="26"/>
        <v>31</v>
      </c>
      <c r="AS3" s="35">
        <f t="shared" ref="AS3" si="27">HLOOKUP(AS2,$B$28:$BU$30,3,FALSE)</f>
        <v>31</v>
      </c>
      <c r="AT3" s="35">
        <f t="shared" ref="AT3:AU3" si="28">HLOOKUP(AT2,$B$28:$BU$30,3,FALSE)</f>
        <v>30</v>
      </c>
      <c r="AU3" s="35">
        <f t="shared" si="28"/>
        <v>31</v>
      </c>
      <c r="AV3" s="35">
        <f t="shared" ref="AV3" si="29">HLOOKUP(AV2,$B$28:$BU$30,3,FALSE)</f>
        <v>30</v>
      </c>
      <c r="AW3" s="35">
        <f t="shared" ref="AW3:AX3" si="30">HLOOKUP(AW2,$B$28:$BU$30,3,FALSE)</f>
        <v>31</v>
      </c>
      <c r="AX3" s="35">
        <f t="shared" si="30"/>
        <v>31</v>
      </c>
      <c r="AY3" s="35">
        <f t="shared" ref="AY3" si="31">HLOOKUP(AY2,$B$28:$BU$30,3,FALSE)</f>
        <v>28</v>
      </c>
      <c r="AZ3" s="35">
        <f t="shared" ref="AZ3:BA3" si="32">HLOOKUP(AZ2,$B$28:$BU$30,3,FALSE)</f>
        <v>31</v>
      </c>
      <c r="BA3" s="35">
        <f t="shared" si="32"/>
        <v>30</v>
      </c>
      <c r="BB3" s="35">
        <f t="shared" ref="BB3" si="33">HLOOKUP(BB2,$B$28:$BU$30,3,FALSE)</f>
        <v>31</v>
      </c>
      <c r="BC3" s="35">
        <f t="shared" ref="BC3:BD3" si="34">HLOOKUP(BC2,$B$28:$BU$30,3,FALSE)</f>
        <v>30</v>
      </c>
      <c r="BD3" s="35">
        <f t="shared" si="34"/>
        <v>31</v>
      </c>
      <c r="BE3" s="35">
        <f t="shared" ref="BE3" si="35">HLOOKUP(BE2,$B$28:$BU$30,3,FALSE)</f>
        <v>31</v>
      </c>
      <c r="BF3" s="35">
        <f t="shared" ref="BF3:BG3" si="36">HLOOKUP(BF2,$B$28:$BU$30,3,FALSE)</f>
        <v>30</v>
      </c>
      <c r="BG3" s="35">
        <f t="shared" si="36"/>
        <v>31</v>
      </c>
      <c r="BH3" s="35">
        <f t="shared" ref="BH3" si="37">HLOOKUP(BH2,$B$28:$BU$30,3,FALSE)</f>
        <v>30</v>
      </c>
      <c r="BI3" s="35">
        <f t="shared" ref="BI3" si="38">HLOOKUP(BI2,$B$28:$BU$30,3,FALSE)</f>
        <v>31</v>
      </c>
    </row>
    <row r="4" spans="1:64" ht="31.5" customHeight="1">
      <c r="A4" s="7" t="s">
        <v>13</v>
      </c>
      <c r="B4" s="10">
        <v>42005</v>
      </c>
      <c r="C4" s="8">
        <f>B4+B3</f>
        <v>42036</v>
      </c>
      <c r="D4" s="8">
        <f t="shared" ref="D4:BI4" si="39">C4+C3</f>
        <v>42064</v>
      </c>
      <c r="E4" s="8">
        <f t="shared" si="39"/>
        <v>42095</v>
      </c>
      <c r="F4" s="8">
        <f t="shared" si="39"/>
        <v>42125</v>
      </c>
      <c r="G4" s="8">
        <f t="shared" si="39"/>
        <v>42156</v>
      </c>
      <c r="H4" s="8">
        <f t="shared" si="39"/>
        <v>42186</v>
      </c>
      <c r="I4" s="8">
        <f t="shared" si="39"/>
        <v>42217</v>
      </c>
      <c r="J4" s="8">
        <f t="shared" si="39"/>
        <v>42248</v>
      </c>
      <c r="K4" s="8">
        <f t="shared" si="39"/>
        <v>42278</v>
      </c>
      <c r="L4" s="8">
        <f t="shared" si="39"/>
        <v>42309</v>
      </c>
      <c r="M4" s="8">
        <f t="shared" si="39"/>
        <v>42339</v>
      </c>
      <c r="N4" s="8">
        <f t="shared" si="39"/>
        <v>42370</v>
      </c>
      <c r="O4" s="8">
        <f t="shared" si="39"/>
        <v>42401</v>
      </c>
      <c r="P4" s="8">
        <f t="shared" si="39"/>
        <v>42430</v>
      </c>
      <c r="Q4" s="8">
        <f t="shared" si="39"/>
        <v>42461</v>
      </c>
      <c r="R4" s="8">
        <f t="shared" si="39"/>
        <v>42491</v>
      </c>
      <c r="S4" s="8">
        <f t="shared" si="39"/>
        <v>42522</v>
      </c>
      <c r="T4" s="8">
        <f t="shared" si="39"/>
        <v>42552</v>
      </c>
      <c r="U4" s="8">
        <f t="shared" si="39"/>
        <v>42583</v>
      </c>
      <c r="V4" s="8">
        <f t="shared" si="39"/>
        <v>42614</v>
      </c>
      <c r="W4" s="8">
        <f t="shared" si="39"/>
        <v>42644</v>
      </c>
      <c r="X4" s="8">
        <f t="shared" si="39"/>
        <v>42675</v>
      </c>
      <c r="Y4" s="8">
        <f t="shared" si="39"/>
        <v>42705</v>
      </c>
      <c r="Z4" s="8">
        <f t="shared" si="39"/>
        <v>42736</v>
      </c>
      <c r="AA4" s="8">
        <f t="shared" si="39"/>
        <v>42767</v>
      </c>
      <c r="AB4" s="8">
        <f t="shared" si="39"/>
        <v>42795</v>
      </c>
      <c r="AC4" s="8">
        <f t="shared" si="39"/>
        <v>42826</v>
      </c>
      <c r="AD4" s="8">
        <f t="shared" si="39"/>
        <v>42856</v>
      </c>
      <c r="AE4" s="8">
        <f t="shared" si="39"/>
        <v>42887</v>
      </c>
      <c r="AF4" s="8">
        <f t="shared" si="39"/>
        <v>42917</v>
      </c>
      <c r="AG4" s="8">
        <f t="shared" si="39"/>
        <v>42948</v>
      </c>
      <c r="AH4" s="8">
        <f t="shared" si="39"/>
        <v>42979</v>
      </c>
      <c r="AI4" s="8">
        <f t="shared" si="39"/>
        <v>43009</v>
      </c>
      <c r="AJ4" s="8">
        <f t="shared" si="39"/>
        <v>43040</v>
      </c>
      <c r="AK4" s="8">
        <f t="shared" si="39"/>
        <v>43070</v>
      </c>
      <c r="AL4" s="8">
        <f t="shared" si="39"/>
        <v>43101</v>
      </c>
      <c r="AM4" s="8">
        <f t="shared" si="39"/>
        <v>43132</v>
      </c>
      <c r="AN4" s="8">
        <f t="shared" si="39"/>
        <v>43160</v>
      </c>
      <c r="AO4" s="8">
        <f t="shared" si="39"/>
        <v>43191</v>
      </c>
      <c r="AP4" s="8">
        <f t="shared" si="39"/>
        <v>43221</v>
      </c>
      <c r="AQ4" s="8">
        <f t="shared" si="39"/>
        <v>43252</v>
      </c>
      <c r="AR4" s="8">
        <f t="shared" si="39"/>
        <v>43282</v>
      </c>
      <c r="AS4" s="8">
        <f t="shared" si="39"/>
        <v>43313</v>
      </c>
      <c r="AT4" s="8">
        <f t="shared" si="39"/>
        <v>43344</v>
      </c>
      <c r="AU4" s="8">
        <f t="shared" si="39"/>
        <v>43374</v>
      </c>
      <c r="AV4" s="8">
        <f t="shared" si="39"/>
        <v>43405</v>
      </c>
      <c r="AW4" s="8">
        <f t="shared" si="39"/>
        <v>43435</v>
      </c>
      <c r="AX4" s="8">
        <f t="shared" si="39"/>
        <v>43466</v>
      </c>
      <c r="AY4" s="8">
        <f t="shared" si="39"/>
        <v>43497</v>
      </c>
      <c r="AZ4" s="8">
        <f t="shared" si="39"/>
        <v>43525</v>
      </c>
      <c r="BA4" s="8">
        <f t="shared" si="39"/>
        <v>43556</v>
      </c>
      <c r="BB4" s="8">
        <f t="shared" si="39"/>
        <v>43586</v>
      </c>
      <c r="BC4" s="8">
        <f t="shared" si="39"/>
        <v>43617</v>
      </c>
      <c r="BD4" s="8">
        <f t="shared" si="39"/>
        <v>43647</v>
      </c>
      <c r="BE4" s="8">
        <f t="shared" si="39"/>
        <v>43678</v>
      </c>
      <c r="BF4" s="8">
        <f t="shared" si="39"/>
        <v>43709</v>
      </c>
      <c r="BG4" s="8">
        <f t="shared" si="39"/>
        <v>43739</v>
      </c>
      <c r="BH4" s="8">
        <f t="shared" si="39"/>
        <v>43770</v>
      </c>
      <c r="BI4" s="8">
        <f t="shared" si="39"/>
        <v>43800</v>
      </c>
      <c r="BJ4" s="1"/>
      <c r="BK4" s="1"/>
      <c r="BL4" s="1"/>
    </row>
    <row r="5" spans="1:64" ht="26.25" customHeight="1">
      <c r="A5" s="3" t="s">
        <v>0</v>
      </c>
      <c r="B5" s="3">
        <f t="shared" ref="B5:AG5" si="40">B$3</f>
        <v>31</v>
      </c>
      <c r="C5" s="3">
        <f t="shared" si="40"/>
        <v>28</v>
      </c>
      <c r="D5" s="3">
        <f t="shared" si="40"/>
        <v>31</v>
      </c>
      <c r="E5" s="3">
        <f t="shared" si="40"/>
        <v>30</v>
      </c>
      <c r="F5" s="3">
        <f t="shared" si="40"/>
        <v>31</v>
      </c>
      <c r="G5" s="3">
        <f t="shared" si="40"/>
        <v>30</v>
      </c>
      <c r="H5" s="3">
        <f t="shared" si="40"/>
        <v>31</v>
      </c>
      <c r="I5" s="3">
        <f t="shared" si="40"/>
        <v>31</v>
      </c>
      <c r="J5" s="3">
        <f t="shared" si="40"/>
        <v>30</v>
      </c>
      <c r="K5" s="3">
        <f t="shared" si="40"/>
        <v>31</v>
      </c>
      <c r="L5" s="3">
        <f t="shared" si="40"/>
        <v>30</v>
      </c>
      <c r="M5" s="3">
        <f t="shared" si="40"/>
        <v>31</v>
      </c>
      <c r="N5" s="3">
        <f t="shared" si="40"/>
        <v>31</v>
      </c>
      <c r="O5" s="3">
        <f t="shared" si="40"/>
        <v>29</v>
      </c>
      <c r="P5" s="3">
        <f t="shared" si="40"/>
        <v>31</v>
      </c>
      <c r="Q5" s="3">
        <f t="shared" si="40"/>
        <v>30</v>
      </c>
      <c r="R5" s="3">
        <f t="shared" si="40"/>
        <v>31</v>
      </c>
      <c r="S5" s="3">
        <f t="shared" si="40"/>
        <v>30</v>
      </c>
      <c r="T5" s="3">
        <f t="shared" si="40"/>
        <v>31</v>
      </c>
      <c r="U5" s="3">
        <f t="shared" si="40"/>
        <v>31</v>
      </c>
      <c r="V5" s="3">
        <f t="shared" si="40"/>
        <v>30</v>
      </c>
      <c r="W5" s="3">
        <f t="shared" si="40"/>
        <v>31</v>
      </c>
      <c r="X5" s="3">
        <f t="shared" si="40"/>
        <v>30</v>
      </c>
      <c r="Y5" s="3">
        <f t="shared" si="40"/>
        <v>31</v>
      </c>
      <c r="Z5" s="3">
        <f t="shared" si="40"/>
        <v>31</v>
      </c>
      <c r="AA5" s="3">
        <f t="shared" si="40"/>
        <v>28</v>
      </c>
      <c r="AB5" s="3">
        <f t="shared" si="40"/>
        <v>31</v>
      </c>
      <c r="AC5" s="3">
        <f t="shared" si="40"/>
        <v>30</v>
      </c>
      <c r="AD5" s="3">
        <f t="shared" si="40"/>
        <v>31</v>
      </c>
      <c r="AE5" s="3">
        <f t="shared" si="40"/>
        <v>30</v>
      </c>
      <c r="AF5" s="3">
        <f t="shared" si="40"/>
        <v>31</v>
      </c>
      <c r="AG5" s="3">
        <f t="shared" si="40"/>
        <v>31</v>
      </c>
      <c r="AH5" s="3">
        <f t="shared" ref="AH5:BI5" si="41">AH$3</f>
        <v>30</v>
      </c>
      <c r="AI5" s="3">
        <f t="shared" si="41"/>
        <v>31</v>
      </c>
      <c r="AJ5" s="3">
        <f t="shared" si="41"/>
        <v>30</v>
      </c>
      <c r="AK5" s="3">
        <f t="shared" si="41"/>
        <v>31</v>
      </c>
      <c r="AL5" s="3">
        <f t="shared" si="41"/>
        <v>31</v>
      </c>
      <c r="AM5" s="3">
        <f t="shared" si="41"/>
        <v>28</v>
      </c>
      <c r="AN5" s="3">
        <f t="shared" si="41"/>
        <v>31</v>
      </c>
      <c r="AO5" s="3">
        <f t="shared" si="41"/>
        <v>30</v>
      </c>
      <c r="AP5" s="3">
        <f t="shared" si="41"/>
        <v>31</v>
      </c>
      <c r="AQ5" s="3">
        <f t="shared" si="41"/>
        <v>30</v>
      </c>
      <c r="AR5" s="3">
        <f t="shared" si="41"/>
        <v>31</v>
      </c>
      <c r="AS5" s="3">
        <f t="shared" si="41"/>
        <v>31</v>
      </c>
      <c r="AT5" s="3">
        <f t="shared" si="41"/>
        <v>30</v>
      </c>
      <c r="AU5" s="3">
        <f t="shared" si="41"/>
        <v>31</v>
      </c>
      <c r="AV5" s="3">
        <f t="shared" si="41"/>
        <v>30</v>
      </c>
      <c r="AW5" s="3">
        <f t="shared" si="41"/>
        <v>31</v>
      </c>
      <c r="AX5" s="3">
        <f t="shared" si="41"/>
        <v>31</v>
      </c>
      <c r="AY5" s="3">
        <f t="shared" si="41"/>
        <v>28</v>
      </c>
      <c r="AZ5" s="3">
        <f t="shared" si="41"/>
        <v>31</v>
      </c>
      <c r="BA5" s="3">
        <f t="shared" si="41"/>
        <v>30</v>
      </c>
      <c r="BB5" s="3">
        <f t="shared" si="41"/>
        <v>31</v>
      </c>
      <c r="BC5" s="3">
        <f t="shared" si="41"/>
        <v>30</v>
      </c>
      <c r="BD5" s="3">
        <f t="shared" si="41"/>
        <v>31</v>
      </c>
      <c r="BE5" s="3">
        <f t="shared" si="41"/>
        <v>31</v>
      </c>
      <c r="BF5" s="3">
        <f t="shared" si="41"/>
        <v>30</v>
      </c>
      <c r="BG5" s="3">
        <f t="shared" si="41"/>
        <v>31</v>
      </c>
      <c r="BH5" s="3">
        <f t="shared" si="41"/>
        <v>30</v>
      </c>
      <c r="BI5" s="3">
        <f t="shared" si="41"/>
        <v>31</v>
      </c>
    </row>
    <row r="6" spans="1:64" ht="26.25" customHeight="1">
      <c r="A6" s="3" t="s">
        <v>1</v>
      </c>
      <c r="B6" s="3">
        <f t="shared" ref="B6:Q13" si="42">B$3</f>
        <v>31</v>
      </c>
      <c r="C6" s="3">
        <f t="shared" si="42"/>
        <v>28</v>
      </c>
      <c r="D6" s="3">
        <f t="shared" si="42"/>
        <v>31</v>
      </c>
      <c r="E6" s="3">
        <f t="shared" si="42"/>
        <v>30</v>
      </c>
      <c r="F6" s="3">
        <f t="shared" si="42"/>
        <v>31</v>
      </c>
      <c r="G6" s="3">
        <f t="shared" si="42"/>
        <v>30</v>
      </c>
      <c r="H6" s="3">
        <f t="shared" si="42"/>
        <v>31</v>
      </c>
      <c r="I6" s="3">
        <f t="shared" si="42"/>
        <v>31</v>
      </c>
      <c r="J6" s="3">
        <f t="shared" si="42"/>
        <v>30</v>
      </c>
      <c r="K6" s="3">
        <f t="shared" si="42"/>
        <v>31</v>
      </c>
      <c r="L6" s="3">
        <f t="shared" si="42"/>
        <v>30</v>
      </c>
      <c r="M6" s="3">
        <f t="shared" si="42"/>
        <v>31</v>
      </c>
      <c r="N6" s="3">
        <f t="shared" si="42"/>
        <v>31</v>
      </c>
      <c r="O6" s="3">
        <f t="shared" si="42"/>
        <v>29</v>
      </c>
      <c r="P6" s="3">
        <f t="shared" si="42"/>
        <v>31</v>
      </c>
      <c r="Q6" s="3">
        <f t="shared" si="42"/>
        <v>30</v>
      </c>
      <c r="R6" s="3">
        <f t="shared" ref="R6:AA12" si="43">R$3</f>
        <v>31</v>
      </c>
      <c r="S6" s="3">
        <f t="shared" si="43"/>
        <v>30</v>
      </c>
      <c r="T6" s="3">
        <f t="shared" si="43"/>
        <v>31</v>
      </c>
      <c r="U6" s="3">
        <f t="shared" si="43"/>
        <v>31</v>
      </c>
      <c r="V6" s="3">
        <f t="shared" si="43"/>
        <v>30</v>
      </c>
      <c r="W6" s="3">
        <f t="shared" si="43"/>
        <v>31</v>
      </c>
      <c r="X6" s="3">
        <f t="shared" si="43"/>
        <v>30</v>
      </c>
      <c r="Y6" s="3">
        <f t="shared" si="43"/>
        <v>31</v>
      </c>
      <c r="Z6" s="3">
        <f t="shared" si="43"/>
        <v>31</v>
      </c>
      <c r="AA6" s="3">
        <f t="shared" si="43"/>
        <v>28</v>
      </c>
      <c r="AB6" s="3">
        <f t="shared" ref="AB6:AK12" si="44">AB$3</f>
        <v>31</v>
      </c>
      <c r="AC6" s="3">
        <f t="shared" si="44"/>
        <v>30</v>
      </c>
      <c r="AD6" s="3">
        <f t="shared" si="44"/>
        <v>31</v>
      </c>
      <c r="AE6" s="3">
        <f t="shared" si="44"/>
        <v>30</v>
      </c>
      <c r="AF6" s="3">
        <f t="shared" si="44"/>
        <v>31</v>
      </c>
      <c r="AG6" s="3">
        <f t="shared" si="44"/>
        <v>31</v>
      </c>
      <c r="AH6" s="3">
        <f t="shared" si="44"/>
        <v>30</v>
      </c>
      <c r="AI6" s="3">
        <f t="shared" si="44"/>
        <v>31</v>
      </c>
      <c r="AJ6" s="3">
        <f t="shared" si="44"/>
        <v>30</v>
      </c>
      <c r="AK6" s="3">
        <f t="shared" si="44"/>
        <v>31</v>
      </c>
      <c r="AL6" s="3">
        <f t="shared" ref="AL6:AU12" si="45">AL$3</f>
        <v>31</v>
      </c>
      <c r="AM6" s="3">
        <f t="shared" si="45"/>
        <v>28</v>
      </c>
      <c r="AN6" s="3">
        <f t="shared" si="45"/>
        <v>31</v>
      </c>
      <c r="AO6" s="3">
        <f t="shared" si="45"/>
        <v>30</v>
      </c>
      <c r="AP6" s="3">
        <f t="shared" si="45"/>
        <v>31</v>
      </c>
      <c r="AQ6" s="3">
        <f t="shared" si="45"/>
        <v>30</v>
      </c>
      <c r="AR6" s="3">
        <f t="shared" si="45"/>
        <v>31</v>
      </c>
      <c r="AS6" s="3">
        <f t="shared" si="45"/>
        <v>31</v>
      </c>
      <c r="AT6" s="3">
        <f t="shared" si="45"/>
        <v>30</v>
      </c>
      <c r="AU6" s="3">
        <f t="shared" si="45"/>
        <v>31</v>
      </c>
      <c r="AV6" s="3">
        <f t="shared" ref="AV6:BI12" si="46">AV$3</f>
        <v>30</v>
      </c>
      <c r="AW6" s="3">
        <f t="shared" si="46"/>
        <v>31</v>
      </c>
      <c r="AX6" s="3">
        <f t="shared" si="46"/>
        <v>31</v>
      </c>
      <c r="AY6" s="3">
        <f t="shared" si="46"/>
        <v>28</v>
      </c>
      <c r="AZ6" s="3">
        <f t="shared" si="46"/>
        <v>31</v>
      </c>
      <c r="BA6" s="3">
        <f t="shared" si="46"/>
        <v>30</v>
      </c>
      <c r="BB6" s="3">
        <f t="shared" si="46"/>
        <v>31</v>
      </c>
      <c r="BC6" s="3">
        <f t="shared" si="46"/>
        <v>30</v>
      </c>
      <c r="BD6" s="3">
        <f t="shared" si="46"/>
        <v>31</v>
      </c>
      <c r="BE6" s="3">
        <f t="shared" si="46"/>
        <v>31</v>
      </c>
      <c r="BF6" s="3">
        <f t="shared" si="46"/>
        <v>30</v>
      </c>
      <c r="BG6" s="3">
        <f t="shared" si="46"/>
        <v>31</v>
      </c>
      <c r="BH6" s="3">
        <f t="shared" si="46"/>
        <v>30</v>
      </c>
      <c r="BI6" s="3">
        <f t="shared" si="46"/>
        <v>31</v>
      </c>
    </row>
    <row r="7" spans="1:64" ht="26.25" customHeight="1">
      <c r="A7" s="3" t="s">
        <v>2</v>
      </c>
      <c r="B7" s="3"/>
      <c r="C7" s="3"/>
      <c r="D7" s="3"/>
      <c r="E7" s="3">
        <v>31</v>
      </c>
      <c r="F7" s="3">
        <f>F$3</f>
        <v>31</v>
      </c>
      <c r="G7" s="3">
        <f t="shared" si="42"/>
        <v>30</v>
      </c>
      <c r="H7" s="3">
        <f t="shared" ref="H7:Q7" si="47">H$3</f>
        <v>31</v>
      </c>
      <c r="I7" s="3">
        <f t="shared" si="47"/>
        <v>31</v>
      </c>
      <c r="J7" s="3">
        <f t="shared" si="47"/>
        <v>30</v>
      </c>
      <c r="K7" s="3">
        <f t="shared" si="47"/>
        <v>31</v>
      </c>
      <c r="L7" s="3">
        <f t="shared" si="47"/>
        <v>30</v>
      </c>
      <c r="M7" s="3">
        <f t="shared" si="47"/>
        <v>31</v>
      </c>
      <c r="N7" s="3">
        <f t="shared" si="47"/>
        <v>31</v>
      </c>
      <c r="O7" s="3">
        <f t="shared" si="47"/>
        <v>29</v>
      </c>
      <c r="P7" s="3">
        <f t="shared" si="47"/>
        <v>31</v>
      </c>
      <c r="Q7" s="3">
        <f t="shared" si="47"/>
        <v>30</v>
      </c>
      <c r="R7" s="3">
        <f t="shared" si="43"/>
        <v>31</v>
      </c>
      <c r="S7" s="3">
        <f t="shared" si="43"/>
        <v>30</v>
      </c>
      <c r="T7" s="3">
        <f t="shared" si="43"/>
        <v>31</v>
      </c>
      <c r="U7" s="3">
        <f t="shared" si="43"/>
        <v>31</v>
      </c>
      <c r="V7" s="3">
        <f t="shared" si="43"/>
        <v>30</v>
      </c>
      <c r="W7" s="3">
        <f t="shared" si="43"/>
        <v>31</v>
      </c>
      <c r="X7" s="3">
        <f t="shared" si="43"/>
        <v>30</v>
      </c>
      <c r="Y7" s="3">
        <f t="shared" si="43"/>
        <v>31</v>
      </c>
      <c r="Z7" s="3">
        <f t="shared" si="43"/>
        <v>31</v>
      </c>
      <c r="AA7" s="3">
        <f t="shared" si="43"/>
        <v>28</v>
      </c>
      <c r="AB7" s="3">
        <f t="shared" si="44"/>
        <v>31</v>
      </c>
      <c r="AC7" s="3">
        <f t="shared" si="44"/>
        <v>30</v>
      </c>
      <c r="AD7" s="3">
        <f t="shared" si="44"/>
        <v>31</v>
      </c>
      <c r="AE7" s="3">
        <f t="shared" si="44"/>
        <v>30</v>
      </c>
      <c r="AF7" s="3">
        <f t="shared" si="44"/>
        <v>31</v>
      </c>
      <c r="AG7" s="3">
        <f t="shared" si="44"/>
        <v>31</v>
      </c>
      <c r="AH7" s="3">
        <f t="shared" si="44"/>
        <v>30</v>
      </c>
      <c r="AI7" s="3">
        <f t="shared" si="44"/>
        <v>31</v>
      </c>
      <c r="AJ7" s="3">
        <f t="shared" si="44"/>
        <v>30</v>
      </c>
      <c r="AK7" s="3">
        <f t="shared" si="44"/>
        <v>31</v>
      </c>
      <c r="AL7" s="3">
        <f t="shared" si="45"/>
        <v>31</v>
      </c>
      <c r="AM7" s="3">
        <f t="shared" si="45"/>
        <v>28</v>
      </c>
      <c r="AN7" s="3">
        <f t="shared" si="45"/>
        <v>31</v>
      </c>
      <c r="AO7" s="3">
        <f t="shared" si="45"/>
        <v>30</v>
      </c>
      <c r="AP7" s="3">
        <f t="shared" si="45"/>
        <v>31</v>
      </c>
      <c r="AQ7" s="3">
        <f t="shared" si="45"/>
        <v>30</v>
      </c>
      <c r="AR7" s="3">
        <f t="shared" si="45"/>
        <v>31</v>
      </c>
      <c r="AS7" s="3">
        <f t="shared" si="45"/>
        <v>31</v>
      </c>
      <c r="AT7" s="3">
        <f t="shared" si="45"/>
        <v>30</v>
      </c>
      <c r="AU7" s="3">
        <f t="shared" si="45"/>
        <v>31</v>
      </c>
      <c r="AV7" s="3">
        <f t="shared" si="46"/>
        <v>30</v>
      </c>
      <c r="AW7" s="3">
        <f t="shared" si="46"/>
        <v>31</v>
      </c>
      <c r="AX7" s="3">
        <f t="shared" si="46"/>
        <v>31</v>
      </c>
      <c r="AY7" s="3">
        <f t="shared" si="46"/>
        <v>28</v>
      </c>
      <c r="AZ7" s="3">
        <f t="shared" si="46"/>
        <v>31</v>
      </c>
      <c r="BA7" s="3">
        <f t="shared" si="46"/>
        <v>30</v>
      </c>
      <c r="BB7" s="3">
        <f t="shared" si="46"/>
        <v>31</v>
      </c>
      <c r="BC7" s="3">
        <f t="shared" si="46"/>
        <v>30</v>
      </c>
      <c r="BD7" s="3">
        <f t="shared" si="46"/>
        <v>31</v>
      </c>
      <c r="BE7" s="3">
        <f t="shared" si="46"/>
        <v>31</v>
      </c>
      <c r="BF7" s="3">
        <f t="shared" si="46"/>
        <v>30</v>
      </c>
      <c r="BG7" s="3">
        <f t="shared" si="46"/>
        <v>31</v>
      </c>
      <c r="BH7" s="3">
        <f t="shared" si="46"/>
        <v>30</v>
      </c>
      <c r="BI7" s="3">
        <f t="shared" si="46"/>
        <v>31</v>
      </c>
    </row>
    <row r="8" spans="1:64" ht="26.25" customHeight="1">
      <c r="A8" s="3" t="s">
        <v>3</v>
      </c>
      <c r="B8" s="3">
        <f t="shared" si="42"/>
        <v>31</v>
      </c>
      <c r="C8" s="3">
        <f t="shared" ref="C8:E9" si="48">C$3</f>
        <v>28</v>
      </c>
      <c r="D8" s="3">
        <f t="shared" si="48"/>
        <v>31</v>
      </c>
      <c r="E8" s="3">
        <f t="shared" si="48"/>
        <v>30</v>
      </c>
      <c r="F8" s="3">
        <f t="shared" ref="F8:F10" si="49">F$3</f>
        <v>31</v>
      </c>
      <c r="G8" s="3">
        <f t="shared" si="42"/>
        <v>30</v>
      </c>
      <c r="H8" s="3">
        <f t="shared" ref="H8" si="50">H$3</f>
        <v>31</v>
      </c>
      <c r="I8" s="3">
        <f t="shared" ref="I8:Q8" si="51">I$3</f>
        <v>31</v>
      </c>
      <c r="J8" s="3">
        <f t="shared" si="51"/>
        <v>30</v>
      </c>
      <c r="K8" s="3">
        <f t="shared" si="51"/>
        <v>31</v>
      </c>
      <c r="L8" s="3">
        <f t="shared" si="51"/>
        <v>30</v>
      </c>
      <c r="M8" s="3">
        <f t="shared" si="51"/>
        <v>31</v>
      </c>
      <c r="N8" s="3">
        <f t="shared" si="51"/>
        <v>31</v>
      </c>
      <c r="O8" s="3">
        <f t="shared" si="51"/>
        <v>29</v>
      </c>
      <c r="P8" s="3">
        <f t="shared" si="51"/>
        <v>31</v>
      </c>
      <c r="Q8" s="3">
        <f t="shared" si="51"/>
        <v>30</v>
      </c>
      <c r="R8" s="3">
        <f t="shared" si="43"/>
        <v>31</v>
      </c>
      <c r="S8" s="3">
        <f t="shared" si="43"/>
        <v>30</v>
      </c>
      <c r="T8" s="3">
        <f t="shared" si="43"/>
        <v>31</v>
      </c>
      <c r="U8" s="3">
        <f t="shared" si="43"/>
        <v>31</v>
      </c>
      <c r="V8" s="3">
        <f t="shared" si="43"/>
        <v>30</v>
      </c>
      <c r="W8" s="3">
        <f t="shared" si="43"/>
        <v>31</v>
      </c>
      <c r="X8" s="3">
        <f t="shared" si="43"/>
        <v>30</v>
      </c>
      <c r="Y8" s="3">
        <f t="shared" si="43"/>
        <v>31</v>
      </c>
      <c r="Z8" s="3">
        <f t="shared" si="43"/>
        <v>31</v>
      </c>
      <c r="AA8" s="3">
        <f t="shared" si="43"/>
        <v>28</v>
      </c>
      <c r="AB8" s="3">
        <f t="shared" si="44"/>
        <v>31</v>
      </c>
      <c r="AC8" s="3">
        <f t="shared" si="44"/>
        <v>30</v>
      </c>
      <c r="AD8" s="3">
        <f t="shared" si="44"/>
        <v>31</v>
      </c>
      <c r="AE8" s="3">
        <f t="shared" si="44"/>
        <v>30</v>
      </c>
      <c r="AF8" s="3">
        <f t="shared" si="44"/>
        <v>31</v>
      </c>
      <c r="AG8" s="3">
        <f t="shared" si="44"/>
        <v>31</v>
      </c>
      <c r="AH8" s="3">
        <f t="shared" si="44"/>
        <v>30</v>
      </c>
      <c r="AI8" s="3">
        <f t="shared" si="44"/>
        <v>31</v>
      </c>
      <c r="AJ8" s="3">
        <f t="shared" si="44"/>
        <v>30</v>
      </c>
      <c r="AK8" s="3">
        <f t="shared" si="44"/>
        <v>31</v>
      </c>
      <c r="AL8" s="3">
        <f t="shared" si="45"/>
        <v>31</v>
      </c>
      <c r="AM8" s="3">
        <f t="shared" si="45"/>
        <v>28</v>
      </c>
      <c r="AN8" s="3">
        <f t="shared" si="45"/>
        <v>31</v>
      </c>
      <c r="AO8" s="3">
        <f t="shared" si="45"/>
        <v>30</v>
      </c>
      <c r="AP8" s="3">
        <f t="shared" si="45"/>
        <v>31</v>
      </c>
      <c r="AQ8" s="3">
        <f t="shared" si="45"/>
        <v>30</v>
      </c>
      <c r="AR8" s="3">
        <f t="shared" si="45"/>
        <v>31</v>
      </c>
      <c r="AS8" s="3">
        <f t="shared" si="45"/>
        <v>31</v>
      </c>
      <c r="AT8" s="3">
        <f t="shared" si="45"/>
        <v>30</v>
      </c>
      <c r="AU8" s="3">
        <f t="shared" si="45"/>
        <v>31</v>
      </c>
      <c r="AV8" s="3">
        <f t="shared" si="46"/>
        <v>30</v>
      </c>
      <c r="AW8" s="3">
        <f t="shared" si="46"/>
        <v>31</v>
      </c>
      <c r="AX8" s="3">
        <f t="shared" si="46"/>
        <v>31</v>
      </c>
      <c r="AY8" s="3">
        <f t="shared" si="46"/>
        <v>28</v>
      </c>
      <c r="AZ8" s="3">
        <f t="shared" si="46"/>
        <v>31</v>
      </c>
      <c r="BA8" s="3">
        <f t="shared" si="46"/>
        <v>30</v>
      </c>
      <c r="BB8" s="3">
        <f t="shared" si="46"/>
        <v>31</v>
      </c>
      <c r="BC8" s="3">
        <f t="shared" si="46"/>
        <v>30</v>
      </c>
      <c r="BD8" s="3">
        <f t="shared" si="46"/>
        <v>31</v>
      </c>
      <c r="BE8" s="3">
        <f t="shared" si="46"/>
        <v>31</v>
      </c>
      <c r="BF8" s="3">
        <f t="shared" si="46"/>
        <v>30</v>
      </c>
      <c r="BG8" s="3">
        <f t="shared" si="46"/>
        <v>31</v>
      </c>
      <c r="BH8" s="3">
        <f t="shared" si="46"/>
        <v>30</v>
      </c>
      <c r="BI8" s="3">
        <f t="shared" si="46"/>
        <v>31</v>
      </c>
    </row>
    <row r="9" spans="1:64" ht="26.25" customHeight="1">
      <c r="A9" s="3" t="s">
        <v>4</v>
      </c>
      <c r="B9" s="3">
        <f t="shared" si="42"/>
        <v>31</v>
      </c>
      <c r="C9" s="3">
        <f t="shared" si="48"/>
        <v>28</v>
      </c>
      <c r="D9" s="3">
        <f t="shared" si="48"/>
        <v>31</v>
      </c>
      <c r="E9" s="3">
        <f t="shared" si="48"/>
        <v>30</v>
      </c>
      <c r="F9" s="3">
        <f t="shared" si="49"/>
        <v>31</v>
      </c>
      <c r="G9" s="3">
        <f t="shared" si="42"/>
        <v>30</v>
      </c>
      <c r="H9" s="3"/>
      <c r="I9" s="3"/>
      <c r="J9" s="3"/>
      <c r="K9" s="3"/>
      <c r="L9" s="3"/>
      <c r="M9" s="3"/>
      <c r="N9" s="3"/>
      <c r="O9" s="3">
        <f t="shared" ref="O9:Q13" si="52">O$3</f>
        <v>29</v>
      </c>
      <c r="P9" s="3">
        <f t="shared" si="52"/>
        <v>31</v>
      </c>
      <c r="Q9" s="3">
        <f t="shared" si="52"/>
        <v>30</v>
      </c>
      <c r="R9" s="3">
        <f t="shared" si="43"/>
        <v>31</v>
      </c>
      <c r="S9" s="3">
        <f t="shared" si="43"/>
        <v>30</v>
      </c>
      <c r="T9" s="3">
        <f t="shared" si="43"/>
        <v>31</v>
      </c>
      <c r="U9" s="3">
        <f t="shared" si="43"/>
        <v>31</v>
      </c>
      <c r="V9" s="3">
        <f t="shared" si="43"/>
        <v>30</v>
      </c>
      <c r="W9" s="3">
        <f t="shared" si="43"/>
        <v>31</v>
      </c>
      <c r="X9" s="3">
        <f t="shared" si="43"/>
        <v>30</v>
      </c>
      <c r="Y9" s="3">
        <f t="shared" si="43"/>
        <v>31</v>
      </c>
      <c r="Z9" s="3">
        <f t="shared" si="43"/>
        <v>31</v>
      </c>
      <c r="AA9" s="3">
        <f t="shared" si="43"/>
        <v>28</v>
      </c>
      <c r="AB9" s="3">
        <f t="shared" si="44"/>
        <v>31</v>
      </c>
      <c r="AC9" s="3">
        <f t="shared" si="44"/>
        <v>30</v>
      </c>
      <c r="AD9" s="3">
        <f t="shared" si="44"/>
        <v>31</v>
      </c>
      <c r="AE9" s="3">
        <f t="shared" si="44"/>
        <v>30</v>
      </c>
      <c r="AF9" s="3">
        <f t="shared" si="44"/>
        <v>31</v>
      </c>
      <c r="AG9" s="3">
        <f t="shared" si="44"/>
        <v>31</v>
      </c>
      <c r="AH9" s="3">
        <f t="shared" si="44"/>
        <v>30</v>
      </c>
      <c r="AI9" s="3">
        <f t="shared" si="44"/>
        <v>31</v>
      </c>
      <c r="AJ9" s="3">
        <f t="shared" si="44"/>
        <v>30</v>
      </c>
      <c r="AK9" s="3">
        <f t="shared" si="44"/>
        <v>31</v>
      </c>
      <c r="AL9" s="3">
        <f t="shared" si="45"/>
        <v>31</v>
      </c>
      <c r="AM9" s="3">
        <f t="shared" si="45"/>
        <v>28</v>
      </c>
      <c r="AN9" s="3">
        <f t="shared" si="45"/>
        <v>31</v>
      </c>
      <c r="AO9" s="3">
        <f t="shared" si="45"/>
        <v>30</v>
      </c>
      <c r="AP9" s="3">
        <f t="shared" si="45"/>
        <v>31</v>
      </c>
      <c r="AQ9" s="3">
        <f t="shared" si="45"/>
        <v>30</v>
      </c>
      <c r="AR9" s="3">
        <f t="shared" si="45"/>
        <v>31</v>
      </c>
      <c r="AS9" s="3">
        <f t="shared" si="45"/>
        <v>31</v>
      </c>
      <c r="AT9" s="3">
        <f t="shared" si="45"/>
        <v>30</v>
      </c>
      <c r="AU9" s="3">
        <f t="shared" si="45"/>
        <v>31</v>
      </c>
      <c r="AV9" s="3">
        <f t="shared" si="46"/>
        <v>30</v>
      </c>
      <c r="AW9" s="3">
        <f t="shared" si="46"/>
        <v>31</v>
      </c>
      <c r="AX9" s="3">
        <f t="shared" si="46"/>
        <v>31</v>
      </c>
      <c r="AY9" s="3">
        <f t="shared" si="46"/>
        <v>28</v>
      </c>
      <c r="AZ9" s="3">
        <f t="shared" si="46"/>
        <v>31</v>
      </c>
      <c r="BA9" s="3">
        <f t="shared" si="46"/>
        <v>30</v>
      </c>
      <c r="BB9" s="3">
        <f t="shared" si="46"/>
        <v>31</v>
      </c>
      <c r="BC9" s="3">
        <f t="shared" si="46"/>
        <v>30</v>
      </c>
      <c r="BD9" s="3">
        <f t="shared" si="46"/>
        <v>31</v>
      </c>
      <c r="BE9" s="3">
        <f t="shared" si="46"/>
        <v>31</v>
      </c>
      <c r="BF9" s="3">
        <f t="shared" si="46"/>
        <v>30</v>
      </c>
      <c r="BG9" s="3">
        <f t="shared" si="46"/>
        <v>31</v>
      </c>
      <c r="BH9" s="3">
        <f t="shared" si="46"/>
        <v>30</v>
      </c>
      <c r="BI9" s="3">
        <f t="shared" si="46"/>
        <v>31</v>
      </c>
    </row>
    <row r="10" spans="1:64" ht="26.25" customHeight="1">
      <c r="A10" s="3" t="s">
        <v>5</v>
      </c>
      <c r="B10" s="3">
        <f>B$3-3</f>
        <v>28</v>
      </c>
      <c r="C10" s="3">
        <f t="shared" ref="C10:E10" si="53">C$3-3</f>
        <v>25</v>
      </c>
      <c r="D10" s="3">
        <f t="shared" si="53"/>
        <v>28</v>
      </c>
      <c r="E10" s="3">
        <f t="shared" si="53"/>
        <v>27</v>
      </c>
      <c r="F10" s="3">
        <f t="shared" si="49"/>
        <v>31</v>
      </c>
      <c r="G10" s="3">
        <f t="shared" si="42"/>
        <v>30</v>
      </c>
      <c r="H10" s="3"/>
      <c r="I10" s="3"/>
      <c r="J10" s="3"/>
      <c r="K10" s="3">
        <f>K$3</f>
        <v>31</v>
      </c>
      <c r="L10" s="3"/>
      <c r="M10" s="3"/>
      <c r="N10" s="3"/>
      <c r="O10" s="3">
        <f t="shared" si="52"/>
        <v>29</v>
      </c>
      <c r="P10" s="3">
        <f t="shared" si="52"/>
        <v>31</v>
      </c>
      <c r="Q10" s="3">
        <f t="shared" si="52"/>
        <v>30</v>
      </c>
      <c r="R10" s="3">
        <f t="shared" si="43"/>
        <v>31</v>
      </c>
      <c r="S10" s="3">
        <f t="shared" si="43"/>
        <v>30</v>
      </c>
      <c r="T10" s="3">
        <f t="shared" si="43"/>
        <v>31</v>
      </c>
      <c r="U10" s="3">
        <f t="shared" si="43"/>
        <v>31</v>
      </c>
      <c r="V10" s="3">
        <f t="shared" si="43"/>
        <v>30</v>
      </c>
      <c r="W10" s="3">
        <f t="shared" si="43"/>
        <v>31</v>
      </c>
      <c r="X10" s="3">
        <f t="shared" si="43"/>
        <v>30</v>
      </c>
      <c r="Y10" s="3">
        <f t="shared" si="43"/>
        <v>31</v>
      </c>
      <c r="Z10" s="3">
        <f t="shared" si="43"/>
        <v>31</v>
      </c>
      <c r="AA10" s="3">
        <f t="shared" si="43"/>
        <v>28</v>
      </c>
      <c r="AB10" s="3">
        <f t="shared" si="44"/>
        <v>31</v>
      </c>
      <c r="AC10" s="3">
        <f t="shared" si="44"/>
        <v>30</v>
      </c>
      <c r="AD10" s="3">
        <f t="shared" si="44"/>
        <v>31</v>
      </c>
      <c r="AE10" s="3">
        <f t="shared" si="44"/>
        <v>30</v>
      </c>
      <c r="AF10" s="3">
        <f t="shared" si="44"/>
        <v>31</v>
      </c>
      <c r="AG10" s="3">
        <f t="shared" si="44"/>
        <v>31</v>
      </c>
      <c r="AH10" s="3">
        <f t="shared" si="44"/>
        <v>30</v>
      </c>
      <c r="AI10" s="3">
        <f t="shared" si="44"/>
        <v>31</v>
      </c>
      <c r="AJ10" s="3">
        <f t="shared" si="44"/>
        <v>30</v>
      </c>
      <c r="AK10" s="3">
        <f t="shared" si="44"/>
        <v>31</v>
      </c>
      <c r="AL10" s="3">
        <f t="shared" si="45"/>
        <v>31</v>
      </c>
      <c r="AM10" s="3">
        <f t="shared" si="45"/>
        <v>28</v>
      </c>
      <c r="AN10" s="3">
        <f t="shared" si="45"/>
        <v>31</v>
      </c>
      <c r="AO10" s="3">
        <f t="shared" si="45"/>
        <v>30</v>
      </c>
      <c r="AP10" s="3">
        <f t="shared" si="45"/>
        <v>31</v>
      </c>
      <c r="AQ10" s="3">
        <f t="shared" si="45"/>
        <v>30</v>
      </c>
      <c r="AR10" s="3">
        <f t="shared" si="45"/>
        <v>31</v>
      </c>
      <c r="AS10" s="3">
        <f t="shared" si="45"/>
        <v>31</v>
      </c>
      <c r="AT10" s="3">
        <f t="shared" si="45"/>
        <v>30</v>
      </c>
      <c r="AU10" s="3">
        <f t="shared" si="45"/>
        <v>31</v>
      </c>
      <c r="AV10" s="3">
        <f t="shared" si="46"/>
        <v>30</v>
      </c>
      <c r="AW10" s="3">
        <f t="shared" si="46"/>
        <v>31</v>
      </c>
      <c r="AX10" s="3">
        <f t="shared" si="46"/>
        <v>31</v>
      </c>
      <c r="AY10" s="3">
        <f t="shared" si="46"/>
        <v>28</v>
      </c>
      <c r="AZ10" s="3">
        <f t="shared" si="46"/>
        <v>31</v>
      </c>
      <c r="BA10" s="3">
        <f t="shared" si="46"/>
        <v>30</v>
      </c>
      <c r="BB10" s="3">
        <f t="shared" si="46"/>
        <v>31</v>
      </c>
      <c r="BC10" s="3">
        <f t="shared" si="46"/>
        <v>30</v>
      </c>
      <c r="BD10" s="3">
        <f t="shared" si="46"/>
        <v>31</v>
      </c>
      <c r="BE10" s="3">
        <f t="shared" si="46"/>
        <v>31</v>
      </c>
      <c r="BF10" s="3">
        <f t="shared" si="46"/>
        <v>30</v>
      </c>
      <c r="BG10" s="3">
        <f t="shared" si="46"/>
        <v>31</v>
      </c>
      <c r="BH10" s="3">
        <f t="shared" si="46"/>
        <v>30</v>
      </c>
      <c r="BI10" s="3">
        <f t="shared" si="46"/>
        <v>31</v>
      </c>
    </row>
    <row r="11" spans="1:64" ht="26.25" customHeight="1">
      <c r="A11" s="3" t="s">
        <v>6</v>
      </c>
      <c r="B11" s="3">
        <f t="shared" si="42"/>
        <v>31</v>
      </c>
      <c r="C11" s="3">
        <f>C$3</f>
        <v>28</v>
      </c>
      <c r="D11" s="3">
        <f>D$3</f>
        <v>31</v>
      </c>
      <c r="E11" s="3">
        <f>E$3</f>
        <v>30</v>
      </c>
      <c r="F11" s="3"/>
      <c r="G11" s="3">
        <f t="shared" si="42"/>
        <v>30</v>
      </c>
      <c r="H11" s="3">
        <f t="shared" ref="H11" si="54">H$3</f>
        <v>31</v>
      </c>
      <c r="I11" s="3"/>
      <c r="J11" s="3">
        <f>J$3</f>
        <v>30</v>
      </c>
      <c r="K11" s="3">
        <f>K$3</f>
        <v>31</v>
      </c>
      <c r="L11" s="3">
        <f>L$3</f>
        <v>30</v>
      </c>
      <c r="M11" s="3"/>
      <c r="N11" s="3"/>
      <c r="O11" s="3">
        <f t="shared" si="52"/>
        <v>29</v>
      </c>
      <c r="P11" s="3">
        <f t="shared" si="52"/>
        <v>31</v>
      </c>
      <c r="Q11" s="3">
        <f t="shared" si="52"/>
        <v>30</v>
      </c>
      <c r="R11" s="3">
        <f t="shared" si="43"/>
        <v>31</v>
      </c>
      <c r="S11" s="3">
        <f t="shared" si="43"/>
        <v>30</v>
      </c>
      <c r="T11" s="3">
        <f t="shared" si="43"/>
        <v>31</v>
      </c>
      <c r="U11" s="3">
        <f t="shared" si="43"/>
        <v>31</v>
      </c>
      <c r="V11" s="3">
        <f t="shared" si="43"/>
        <v>30</v>
      </c>
      <c r="W11" s="3">
        <f t="shared" si="43"/>
        <v>31</v>
      </c>
      <c r="X11" s="3">
        <f t="shared" si="43"/>
        <v>30</v>
      </c>
      <c r="Y11" s="3">
        <f t="shared" si="43"/>
        <v>31</v>
      </c>
      <c r="Z11" s="3">
        <f t="shared" si="43"/>
        <v>31</v>
      </c>
      <c r="AA11" s="3">
        <f t="shared" si="43"/>
        <v>28</v>
      </c>
      <c r="AB11" s="3">
        <f t="shared" si="44"/>
        <v>31</v>
      </c>
      <c r="AC11" s="3">
        <f t="shared" si="44"/>
        <v>30</v>
      </c>
      <c r="AD11" s="3">
        <f t="shared" si="44"/>
        <v>31</v>
      </c>
      <c r="AE11" s="3">
        <f t="shared" si="44"/>
        <v>30</v>
      </c>
      <c r="AF11" s="3">
        <f t="shared" si="44"/>
        <v>31</v>
      </c>
      <c r="AG11" s="3">
        <f t="shared" si="44"/>
        <v>31</v>
      </c>
      <c r="AH11" s="3">
        <f t="shared" si="44"/>
        <v>30</v>
      </c>
      <c r="AI11" s="3">
        <f t="shared" si="44"/>
        <v>31</v>
      </c>
      <c r="AJ11" s="3">
        <f t="shared" si="44"/>
        <v>30</v>
      </c>
      <c r="AK11" s="3">
        <f t="shared" si="44"/>
        <v>31</v>
      </c>
      <c r="AL11" s="3">
        <f t="shared" si="45"/>
        <v>31</v>
      </c>
      <c r="AM11" s="3">
        <f t="shared" si="45"/>
        <v>28</v>
      </c>
      <c r="AN11" s="3">
        <f t="shared" si="45"/>
        <v>31</v>
      </c>
      <c r="AO11" s="3">
        <f t="shared" si="45"/>
        <v>30</v>
      </c>
      <c r="AP11" s="3">
        <f t="shared" si="45"/>
        <v>31</v>
      </c>
      <c r="AQ11" s="3">
        <f t="shared" si="45"/>
        <v>30</v>
      </c>
      <c r="AR11" s="3">
        <f t="shared" si="45"/>
        <v>31</v>
      </c>
      <c r="AS11" s="3">
        <f t="shared" si="45"/>
        <v>31</v>
      </c>
      <c r="AT11" s="3">
        <f t="shared" si="45"/>
        <v>30</v>
      </c>
      <c r="AU11" s="3">
        <f t="shared" si="45"/>
        <v>31</v>
      </c>
      <c r="AV11" s="3">
        <f t="shared" si="46"/>
        <v>30</v>
      </c>
      <c r="AW11" s="3">
        <f t="shared" si="46"/>
        <v>31</v>
      </c>
      <c r="AX11" s="3">
        <f t="shared" si="46"/>
        <v>31</v>
      </c>
      <c r="AY11" s="3">
        <f t="shared" si="46"/>
        <v>28</v>
      </c>
      <c r="AZ11" s="3">
        <f t="shared" si="46"/>
        <v>31</v>
      </c>
      <c r="BA11" s="3">
        <f t="shared" si="46"/>
        <v>30</v>
      </c>
      <c r="BB11" s="3">
        <f t="shared" si="46"/>
        <v>31</v>
      </c>
      <c r="BC11" s="3">
        <f t="shared" si="46"/>
        <v>30</v>
      </c>
      <c r="BD11" s="3">
        <f t="shared" si="46"/>
        <v>31</v>
      </c>
      <c r="BE11" s="3">
        <f t="shared" si="46"/>
        <v>31</v>
      </c>
      <c r="BF11" s="3">
        <f t="shared" si="46"/>
        <v>30</v>
      </c>
      <c r="BG11" s="3">
        <f t="shared" si="46"/>
        <v>31</v>
      </c>
      <c r="BH11" s="3">
        <f t="shared" si="46"/>
        <v>30</v>
      </c>
      <c r="BI11" s="3">
        <f t="shared" si="46"/>
        <v>31</v>
      </c>
    </row>
    <row r="12" spans="1:64" ht="26.25" customHeight="1">
      <c r="A12" s="3" t="s">
        <v>7</v>
      </c>
      <c r="B12" s="3">
        <f t="shared" si="42"/>
        <v>31</v>
      </c>
      <c r="C12" s="3">
        <v>31</v>
      </c>
      <c r="D12" s="3">
        <f>D$3</f>
        <v>31</v>
      </c>
      <c r="E12" s="3">
        <f>E$3</f>
        <v>30</v>
      </c>
      <c r="F12" s="3"/>
      <c r="G12" s="3">
        <f t="shared" si="42"/>
        <v>30</v>
      </c>
      <c r="H12" s="3">
        <f>H$3</f>
        <v>31</v>
      </c>
      <c r="I12" s="3">
        <f>I$3</f>
        <v>31</v>
      </c>
      <c r="J12" s="3">
        <f>J$3</f>
        <v>30</v>
      </c>
      <c r="K12" s="3">
        <f>K$3</f>
        <v>31</v>
      </c>
      <c r="L12" s="3">
        <f>L$3</f>
        <v>30</v>
      </c>
      <c r="M12" s="3">
        <f>M$3</f>
        <v>31</v>
      </c>
      <c r="N12" s="3">
        <f>N$3</f>
        <v>31</v>
      </c>
      <c r="O12" s="3">
        <f t="shared" si="52"/>
        <v>29</v>
      </c>
      <c r="P12" s="3">
        <f t="shared" si="52"/>
        <v>31</v>
      </c>
      <c r="Q12" s="3">
        <f t="shared" si="52"/>
        <v>30</v>
      </c>
      <c r="R12" s="3">
        <f t="shared" si="43"/>
        <v>31</v>
      </c>
      <c r="S12" s="3">
        <f t="shared" si="43"/>
        <v>30</v>
      </c>
      <c r="T12" s="3">
        <f t="shared" si="43"/>
        <v>31</v>
      </c>
      <c r="U12" s="3">
        <f t="shared" si="43"/>
        <v>31</v>
      </c>
      <c r="V12" s="3">
        <f t="shared" si="43"/>
        <v>30</v>
      </c>
      <c r="W12" s="3">
        <f t="shared" si="43"/>
        <v>31</v>
      </c>
      <c r="X12" s="3">
        <f t="shared" si="43"/>
        <v>30</v>
      </c>
      <c r="Y12" s="3">
        <f t="shared" si="43"/>
        <v>31</v>
      </c>
      <c r="Z12" s="3">
        <f t="shared" si="43"/>
        <v>31</v>
      </c>
      <c r="AA12" s="3">
        <f t="shared" si="43"/>
        <v>28</v>
      </c>
      <c r="AB12" s="3">
        <f t="shared" si="44"/>
        <v>31</v>
      </c>
      <c r="AC12" s="3">
        <f t="shared" si="44"/>
        <v>30</v>
      </c>
      <c r="AD12" s="3">
        <f t="shared" si="44"/>
        <v>31</v>
      </c>
      <c r="AE12" s="3">
        <f t="shared" si="44"/>
        <v>30</v>
      </c>
      <c r="AF12" s="3">
        <f t="shared" si="44"/>
        <v>31</v>
      </c>
      <c r="AG12" s="3">
        <f t="shared" si="44"/>
        <v>31</v>
      </c>
      <c r="AH12" s="3">
        <f t="shared" si="44"/>
        <v>30</v>
      </c>
      <c r="AI12" s="3">
        <f t="shared" si="44"/>
        <v>31</v>
      </c>
      <c r="AJ12" s="3">
        <f t="shared" si="44"/>
        <v>30</v>
      </c>
      <c r="AK12" s="3">
        <f t="shared" si="44"/>
        <v>31</v>
      </c>
      <c r="AL12" s="3">
        <f t="shared" si="45"/>
        <v>31</v>
      </c>
      <c r="AM12" s="3">
        <f t="shared" si="45"/>
        <v>28</v>
      </c>
      <c r="AN12" s="3">
        <f t="shared" si="45"/>
        <v>31</v>
      </c>
      <c r="AO12" s="3">
        <f t="shared" si="45"/>
        <v>30</v>
      </c>
      <c r="AP12" s="3">
        <f t="shared" si="45"/>
        <v>31</v>
      </c>
      <c r="AQ12" s="3">
        <f t="shared" si="45"/>
        <v>30</v>
      </c>
      <c r="AR12" s="3">
        <f t="shared" si="45"/>
        <v>31</v>
      </c>
      <c r="AS12" s="3">
        <f t="shared" si="45"/>
        <v>31</v>
      </c>
      <c r="AT12" s="3">
        <f t="shared" si="45"/>
        <v>30</v>
      </c>
      <c r="AU12" s="3">
        <f t="shared" si="45"/>
        <v>31</v>
      </c>
      <c r="AV12" s="3">
        <f t="shared" si="46"/>
        <v>30</v>
      </c>
      <c r="AW12" s="3">
        <f t="shared" si="46"/>
        <v>31</v>
      </c>
      <c r="AX12" s="3">
        <f t="shared" si="46"/>
        <v>31</v>
      </c>
      <c r="AY12" s="3">
        <f t="shared" si="46"/>
        <v>28</v>
      </c>
      <c r="AZ12" s="3">
        <f t="shared" si="46"/>
        <v>31</v>
      </c>
      <c r="BA12" s="3">
        <f t="shared" si="46"/>
        <v>30</v>
      </c>
      <c r="BB12" s="3">
        <f t="shared" si="46"/>
        <v>31</v>
      </c>
      <c r="BC12" s="3">
        <f t="shared" si="46"/>
        <v>30</v>
      </c>
      <c r="BD12" s="3">
        <f t="shared" si="46"/>
        <v>31</v>
      </c>
      <c r="BE12" s="3">
        <f t="shared" si="46"/>
        <v>31</v>
      </c>
      <c r="BF12" s="3">
        <f t="shared" si="46"/>
        <v>30</v>
      </c>
      <c r="BG12" s="3">
        <f t="shared" si="46"/>
        <v>31</v>
      </c>
      <c r="BH12" s="3">
        <f t="shared" si="46"/>
        <v>30</v>
      </c>
      <c r="BI12" s="3">
        <f t="shared" si="46"/>
        <v>31</v>
      </c>
    </row>
    <row r="13" spans="1:64" ht="26.25" customHeight="1">
      <c r="A13" s="3" t="s">
        <v>8</v>
      </c>
      <c r="B13" s="3"/>
      <c r="C13" s="3"/>
      <c r="D13" s="3"/>
      <c r="E13" s="3">
        <f>E$3</f>
        <v>30</v>
      </c>
      <c r="F13" s="3"/>
      <c r="G13" s="3">
        <f t="shared" si="42"/>
        <v>30</v>
      </c>
      <c r="H13" s="3">
        <f>H$3</f>
        <v>31</v>
      </c>
      <c r="I13" s="3">
        <f>I$3</f>
        <v>31</v>
      </c>
      <c r="J13" s="3">
        <f>J$3</f>
        <v>30</v>
      </c>
      <c r="K13" s="3">
        <f>K$3</f>
        <v>31</v>
      </c>
      <c r="L13" s="3">
        <f>L$3</f>
        <v>30</v>
      </c>
      <c r="M13" s="3">
        <f>M$3</f>
        <v>31</v>
      </c>
      <c r="N13" s="3">
        <f>N$3</f>
        <v>31</v>
      </c>
      <c r="O13" s="3">
        <f t="shared" si="52"/>
        <v>29</v>
      </c>
      <c r="P13" s="3">
        <f t="shared" si="52"/>
        <v>31</v>
      </c>
      <c r="Q13" s="3">
        <f t="shared" si="52"/>
        <v>30</v>
      </c>
      <c r="R13" s="3">
        <f t="shared" ref="R13:BC13" si="55">R$3</f>
        <v>31</v>
      </c>
      <c r="S13" s="3">
        <f t="shared" si="55"/>
        <v>30</v>
      </c>
      <c r="T13" s="3">
        <f t="shared" si="55"/>
        <v>31</v>
      </c>
      <c r="U13" s="3">
        <f t="shared" si="55"/>
        <v>31</v>
      </c>
      <c r="V13" s="3">
        <f t="shared" si="55"/>
        <v>30</v>
      </c>
      <c r="W13" s="3">
        <f t="shared" si="55"/>
        <v>31</v>
      </c>
      <c r="X13" s="3">
        <f t="shared" si="55"/>
        <v>30</v>
      </c>
      <c r="Y13" s="3">
        <f t="shared" si="55"/>
        <v>31</v>
      </c>
      <c r="Z13" s="3">
        <f t="shared" si="55"/>
        <v>31</v>
      </c>
      <c r="AA13" s="3">
        <f t="shared" si="55"/>
        <v>28</v>
      </c>
      <c r="AB13" s="3">
        <f t="shared" si="55"/>
        <v>31</v>
      </c>
      <c r="AC13" s="3">
        <f t="shared" si="55"/>
        <v>30</v>
      </c>
      <c r="AD13" s="3">
        <f t="shared" si="55"/>
        <v>31</v>
      </c>
      <c r="AE13" s="3">
        <f t="shared" si="55"/>
        <v>30</v>
      </c>
      <c r="AF13" s="3">
        <f t="shared" si="55"/>
        <v>31</v>
      </c>
      <c r="AG13" s="3">
        <f t="shared" si="55"/>
        <v>31</v>
      </c>
      <c r="AH13" s="3">
        <f t="shared" si="55"/>
        <v>30</v>
      </c>
      <c r="AI13" s="3">
        <f t="shared" si="55"/>
        <v>31</v>
      </c>
      <c r="AJ13" s="3">
        <f t="shared" si="55"/>
        <v>30</v>
      </c>
      <c r="AK13" s="3">
        <f t="shared" si="55"/>
        <v>31</v>
      </c>
      <c r="AL13" s="3">
        <f t="shared" si="55"/>
        <v>31</v>
      </c>
      <c r="AM13" s="3">
        <f t="shared" si="55"/>
        <v>28</v>
      </c>
      <c r="AN13" s="3">
        <f t="shared" si="55"/>
        <v>31</v>
      </c>
      <c r="AO13" s="3">
        <f t="shared" si="55"/>
        <v>30</v>
      </c>
      <c r="AP13" s="3">
        <f t="shared" si="55"/>
        <v>31</v>
      </c>
      <c r="AQ13" s="3">
        <f t="shared" si="55"/>
        <v>30</v>
      </c>
      <c r="AR13" s="3">
        <f t="shared" si="55"/>
        <v>31</v>
      </c>
      <c r="AS13" s="3">
        <f t="shared" si="55"/>
        <v>31</v>
      </c>
      <c r="AT13" s="3">
        <f t="shared" si="55"/>
        <v>30</v>
      </c>
      <c r="AU13" s="3">
        <f t="shared" si="55"/>
        <v>31</v>
      </c>
      <c r="AV13" s="3">
        <f t="shared" si="55"/>
        <v>30</v>
      </c>
      <c r="AW13" s="3">
        <f t="shared" si="55"/>
        <v>31</v>
      </c>
      <c r="AX13" s="3">
        <f t="shared" si="55"/>
        <v>31</v>
      </c>
      <c r="AY13" s="3">
        <f t="shared" si="55"/>
        <v>28</v>
      </c>
      <c r="AZ13" s="3">
        <f t="shared" si="55"/>
        <v>31</v>
      </c>
      <c r="BA13" s="3">
        <f t="shared" si="55"/>
        <v>30</v>
      </c>
      <c r="BB13" s="3">
        <f t="shared" si="55"/>
        <v>31</v>
      </c>
      <c r="BC13" s="3">
        <f t="shared" si="55"/>
        <v>30</v>
      </c>
      <c r="BD13" s="3">
        <f t="shared" ref="C13:BI14" si="56">BD$3</f>
        <v>31</v>
      </c>
      <c r="BE13" s="3">
        <f t="shared" si="56"/>
        <v>31</v>
      </c>
      <c r="BF13" s="3">
        <f t="shared" si="56"/>
        <v>30</v>
      </c>
      <c r="BG13" s="3">
        <f t="shared" si="56"/>
        <v>31</v>
      </c>
      <c r="BH13" s="3">
        <f t="shared" si="56"/>
        <v>30</v>
      </c>
      <c r="BI13" s="3">
        <f t="shared" si="56"/>
        <v>31</v>
      </c>
    </row>
    <row r="14" spans="1:64" ht="26.25" customHeight="1">
      <c r="A14" s="3" t="s">
        <v>9</v>
      </c>
      <c r="B14" s="3"/>
      <c r="C14" s="3">
        <f t="shared" si="56"/>
        <v>28</v>
      </c>
      <c r="D14" s="3">
        <f t="shared" si="56"/>
        <v>31</v>
      </c>
      <c r="E14" s="3">
        <f t="shared" si="56"/>
        <v>30</v>
      </c>
      <c r="F14" s="3"/>
      <c r="G14" s="3">
        <f t="shared" si="56"/>
        <v>30</v>
      </c>
      <c r="H14" s="3">
        <f t="shared" si="56"/>
        <v>31</v>
      </c>
      <c r="I14" s="3">
        <f t="shared" si="56"/>
        <v>31</v>
      </c>
      <c r="J14" s="3">
        <f t="shared" si="56"/>
        <v>30</v>
      </c>
      <c r="K14" s="3">
        <f t="shared" si="56"/>
        <v>31</v>
      </c>
      <c r="L14" s="3">
        <f t="shared" si="56"/>
        <v>30</v>
      </c>
      <c r="M14" s="3">
        <f t="shared" si="56"/>
        <v>31</v>
      </c>
      <c r="N14" s="3">
        <f t="shared" si="56"/>
        <v>31</v>
      </c>
      <c r="O14" s="3">
        <f t="shared" si="56"/>
        <v>29</v>
      </c>
      <c r="P14" s="3">
        <f t="shared" si="56"/>
        <v>31</v>
      </c>
      <c r="Q14" s="3">
        <f t="shared" si="56"/>
        <v>30</v>
      </c>
      <c r="R14" s="3">
        <f t="shared" si="56"/>
        <v>31</v>
      </c>
      <c r="S14" s="3">
        <f t="shared" si="56"/>
        <v>30</v>
      </c>
      <c r="T14" s="3">
        <f t="shared" si="56"/>
        <v>31</v>
      </c>
      <c r="U14" s="3">
        <f t="shared" si="56"/>
        <v>31</v>
      </c>
      <c r="V14" s="3">
        <f t="shared" si="56"/>
        <v>30</v>
      </c>
      <c r="W14" s="3">
        <f t="shared" si="56"/>
        <v>31</v>
      </c>
      <c r="X14" s="3">
        <f t="shared" si="56"/>
        <v>30</v>
      </c>
      <c r="Y14" s="3">
        <f t="shared" si="56"/>
        <v>31</v>
      </c>
      <c r="Z14" s="3">
        <f t="shared" si="56"/>
        <v>31</v>
      </c>
      <c r="AA14" s="3">
        <f t="shared" si="56"/>
        <v>28</v>
      </c>
      <c r="AB14" s="3">
        <f t="shared" si="56"/>
        <v>31</v>
      </c>
      <c r="AC14" s="3">
        <f t="shared" si="56"/>
        <v>30</v>
      </c>
      <c r="AD14" s="3">
        <f t="shared" si="56"/>
        <v>31</v>
      </c>
      <c r="AE14" s="3">
        <f t="shared" si="56"/>
        <v>30</v>
      </c>
      <c r="AF14" s="3">
        <f t="shared" si="56"/>
        <v>31</v>
      </c>
      <c r="AG14" s="3">
        <f t="shared" si="56"/>
        <v>31</v>
      </c>
      <c r="AH14" s="3">
        <f t="shared" si="56"/>
        <v>30</v>
      </c>
      <c r="AI14" s="3">
        <f t="shared" si="56"/>
        <v>31</v>
      </c>
      <c r="AJ14" s="3">
        <f t="shared" si="56"/>
        <v>30</v>
      </c>
      <c r="AK14" s="3">
        <f t="shared" si="56"/>
        <v>31</v>
      </c>
      <c r="AL14" s="3">
        <f t="shared" si="56"/>
        <v>31</v>
      </c>
      <c r="AM14" s="3">
        <f t="shared" si="56"/>
        <v>28</v>
      </c>
      <c r="AN14" s="3">
        <f t="shared" si="56"/>
        <v>31</v>
      </c>
      <c r="AO14" s="3">
        <f t="shared" si="56"/>
        <v>30</v>
      </c>
      <c r="AP14" s="3">
        <f t="shared" si="56"/>
        <v>31</v>
      </c>
      <c r="AQ14" s="3">
        <f t="shared" si="56"/>
        <v>30</v>
      </c>
      <c r="AR14" s="3">
        <f t="shared" si="56"/>
        <v>31</v>
      </c>
      <c r="AS14" s="3">
        <f t="shared" si="56"/>
        <v>31</v>
      </c>
      <c r="AT14" s="3">
        <f t="shared" si="56"/>
        <v>30</v>
      </c>
      <c r="AU14" s="3">
        <f t="shared" si="56"/>
        <v>31</v>
      </c>
      <c r="AV14" s="3">
        <f t="shared" si="56"/>
        <v>30</v>
      </c>
      <c r="AW14" s="3">
        <f t="shared" si="56"/>
        <v>31</v>
      </c>
      <c r="AX14" s="3">
        <f t="shared" si="56"/>
        <v>31</v>
      </c>
      <c r="AY14" s="3">
        <f t="shared" si="56"/>
        <v>28</v>
      </c>
      <c r="AZ14" s="3">
        <f t="shared" si="56"/>
        <v>31</v>
      </c>
      <c r="BA14" s="3">
        <f t="shared" si="56"/>
        <v>30</v>
      </c>
      <c r="BB14" s="3">
        <f t="shared" si="56"/>
        <v>31</v>
      </c>
      <c r="BC14" s="3">
        <f t="shared" si="56"/>
        <v>30</v>
      </c>
      <c r="BD14" s="3">
        <f t="shared" si="56"/>
        <v>31</v>
      </c>
      <c r="BE14" s="3">
        <f t="shared" si="56"/>
        <v>31</v>
      </c>
      <c r="BF14" s="3">
        <f t="shared" si="56"/>
        <v>30</v>
      </c>
      <c r="BG14" s="3">
        <f t="shared" si="56"/>
        <v>31</v>
      </c>
      <c r="BH14" s="3">
        <f t="shared" si="56"/>
        <v>30</v>
      </c>
      <c r="BI14" s="3">
        <f t="shared" si="56"/>
        <v>31</v>
      </c>
    </row>
    <row r="15" spans="1:64" ht="26.25" customHeight="1">
      <c r="A15" s="6" t="s">
        <v>14</v>
      </c>
      <c r="B15" s="6">
        <f t="shared" ref="B15:D15" si="57">SUM(B5:B14)</f>
        <v>214</v>
      </c>
      <c r="C15" s="6">
        <f t="shared" si="57"/>
        <v>224</v>
      </c>
      <c r="D15" s="6">
        <f t="shared" si="57"/>
        <v>245</v>
      </c>
      <c r="E15" s="6">
        <f>SUM(E5:E14)</f>
        <v>298</v>
      </c>
      <c r="F15" s="6">
        <f>SUM(F5:F14)</f>
        <v>186</v>
      </c>
      <c r="G15" s="6">
        <f t="shared" ref="G15:H15" si="58">SUM(G5:G14)</f>
        <v>300</v>
      </c>
      <c r="H15" s="6">
        <f t="shared" si="58"/>
        <v>248</v>
      </c>
      <c r="I15" s="7">
        <f t="shared" ref="I15" si="59">SUM(I5:I14)</f>
        <v>217</v>
      </c>
      <c r="J15" s="7">
        <f t="shared" ref="J15:K15" si="60">SUM(J5:J14)</f>
        <v>240</v>
      </c>
      <c r="K15" s="7">
        <f t="shared" si="60"/>
        <v>279</v>
      </c>
      <c r="L15" s="7">
        <f t="shared" ref="L15" si="61">SUM(L5:L14)</f>
        <v>240</v>
      </c>
      <c r="M15" s="7">
        <f t="shared" ref="M15:N15" si="62">SUM(M5:M14)</f>
        <v>217</v>
      </c>
      <c r="N15" s="7">
        <f t="shared" si="62"/>
        <v>217</v>
      </c>
      <c r="O15" s="7">
        <f t="shared" ref="O15" si="63">SUM(O5:O14)</f>
        <v>290</v>
      </c>
      <c r="P15" s="7">
        <f t="shared" ref="P15" si="64">SUM(P5:P14)</f>
        <v>310</v>
      </c>
      <c r="Q15" s="7">
        <f t="shared" ref="Q15" si="65">SUM(Q5:Q14)</f>
        <v>300</v>
      </c>
      <c r="R15" s="7">
        <f t="shared" ref="R15" si="66">SUM(R5:R14)</f>
        <v>310</v>
      </c>
      <c r="S15" s="7">
        <f t="shared" ref="S15" si="67">SUM(S5:S14)</f>
        <v>300</v>
      </c>
      <c r="T15" s="7">
        <f t="shared" ref="T15" si="68">SUM(T5:T14)</f>
        <v>310</v>
      </c>
      <c r="U15" s="7">
        <f t="shared" ref="U15" si="69">SUM(U5:U14)</f>
        <v>310</v>
      </c>
      <c r="V15" s="7">
        <f t="shared" ref="V15" si="70">SUM(V5:V14)</f>
        <v>300</v>
      </c>
      <c r="W15" s="7">
        <f t="shared" ref="W15" si="71">SUM(W5:W14)</f>
        <v>310</v>
      </c>
      <c r="X15" s="7">
        <f t="shared" ref="X15" si="72">SUM(X5:X14)</f>
        <v>300</v>
      </c>
      <c r="Y15" s="7">
        <f t="shared" ref="Y15" si="73">SUM(Y5:Y14)</f>
        <v>310</v>
      </c>
      <c r="Z15" s="7">
        <f t="shared" ref="Z15" si="74">SUM(Z5:Z14)</f>
        <v>310</v>
      </c>
      <c r="AA15" s="7">
        <f t="shared" ref="AA15" si="75">SUM(AA5:AA14)</f>
        <v>280</v>
      </c>
      <c r="AB15" s="7">
        <f t="shared" ref="AB15" si="76">SUM(AB5:AB14)</f>
        <v>310</v>
      </c>
      <c r="AC15" s="7">
        <f t="shared" ref="AC15" si="77">SUM(AC5:AC14)</f>
        <v>300</v>
      </c>
      <c r="AD15" s="7">
        <f t="shared" ref="AD15" si="78">SUM(AD5:AD14)</f>
        <v>310</v>
      </c>
      <c r="AE15" s="7">
        <f t="shared" ref="AE15" si="79">SUM(AE5:AE14)</f>
        <v>300</v>
      </c>
      <c r="AF15" s="7">
        <f t="shared" ref="AF15" si="80">SUM(AF5:AF14)</f>
        <v>310</v>
      </c>
      <c r="AG15" s="7">
        <f t="shared" ref="AG15" si="81">SUM(AG5:AG14)</f>
        <v>310</v>
      </c>
      <c r="AH15" s="7">
        <f t="shared" ref="AH15" si="82">SUM(AH5:AH14)</f>
        <v>300</v>
      </c>
      <c r="AI15" s="7">
        <f t="shared" ref="AI15" si="83">SUM(AI5:AI14)</f>
        <v>310</v>
      </c>
      <c r="AJ15" s="7">
        <f t="shared" ref="AJ15" si="84">SUM(AJ5:AJ14)</f>
        <v>300</v>
      </c>
      <c r="AK15" s="7">
        <f t="shared" ref="AK15" si="85">SUM(AK5:AK14)</f>
        <v>310</v>
      </c>
      <c r="AL15" s="7">
        <f t="shared" ref="AL15" si="86">SUM(AL5:AL14)</f>
        <v>310</v>
      </c>
      <c r="AM15" s="7">
        <f t="shared" ref="AM15" si="87">SUM(AM5:AM14)</f>
        <v>280</v>
      </c>
      <c r="AN15" s="7">
        <f t="shared" ref="AN15" si="88">SUM(AN5:AN14)</f>
        <v>310</v>
      </c>
      <c r="AO15" s="7">
        <f t="shared" ref="AO15" si="89">SUM(AO5:AO14)</f>
        <v>300</v>
      </c>
      <c r="AP15" s="7">
        <f t="shared" ref="AP15" si="90">SUM(AP5:AP14)</f>
        <v>310</v>
      </c>
      <c r="AQ15" s="7">
        <f t="shared" ref="AQ15" si="91">SUM(AQ5:AQ14)</f>
        <v>300</v>
      </c>
      <c r="AR15" s="7">
        <f t="shared" ref="AR15" si="92">SUM(AR5:AR14)</f>
        <v>310</v>
      </c>
      <c r="AS15" s="7">
        <f t="shared" ref="AS15" si="93">SUM(AS5:AS14)</f>
        <v>310</v>
      </c>
      <c r="AT15" s="7">
        <f t="shared" ref="AT15" si="94">SUM(AT5:AT14)</f>
        <v>300</v>
      </c>
      <c r="AU15" s="7">
        <f t="shared" ref="AU15" si="95">SUM(AU5:AU14)</f>
        <v>310</v>
      </c>
      <c r="AV15" s="7">
        <f t="shared" ref="AV15" si="96">SUM(AV5:AV14)</f>
        <v>300</v>
      </c>
      <c r="AW15" s="7">
        <f t="shared" ref="AW15" si="97">SUM(AW5:AW14)</f>
        <v>310</v>
      </c>
      <c r="AX15" s="7">
        <f t="shared" ref="AX15" si="98">SUM(AX5:AX14)</f>
        <v>310</v>
      </c>
      <c r="AY15" s="7">
        <f t="shared" ref="AY15" si="99">SUM(AY5:AY14)</f>
        <v>280</v>
      </c>
      <c r="AZ15" s="7">
        <f t="shared" ref="AZ15" si="100">SUM(AZ5:AZ14)</f>
        <v>310</v>
      </c>
      <c r="BA15" s="7">
        <f t="shared" ref="BA15" si="101">SUM(BA5:BA14)</f>
        <v>300</v>
      </c>
      <c r="BB15" s="7">
        <f t="shared" ref="BB15" si="102">SUM(BB5:BB14)</f>
        <v>310</v>
      </c>
      <c r="BC15" s="7">
        <f t="shared" ref="BC15" si="103">SUM(BC5:BC14)</f>
        <v>300</v>
      </c>
      <c r="BD15" s="7">
        <f t="shared" ref="BD15" si="104">SUM(BD5:BD14)</f>
        <v>310</v>
      </c>
      <c r="BE15" s="7">
        <f t="shared" ref="BE15" si="105">SUM(BE5:BE14)</f>
        <v>310</v>
      </c>
      <c r="BF15" s="7">
        <f t="shared" ref="BF15" si="106">SUM(BF5:BF14)</f>
        <v>300</v>
      </c>
      <c r="BG15" s="7">
        <f t="shared" ref="BG15" si="107">SUM(BG5:BG14)</f>
        <v>310</v>
      </c>
      <c r="BH15" s="7">
        <f t="shared" ref="BH15" si="108">SUM(BH5:BH14)</f>
        <v>300</v>
      </c>
      <c r="BI15" s="7">
        <f t="shared" ref="BI15" si="109">SUM(BI5:BI14)</f>
        <v>310</v>
      </c>
    </row>
    <row r="16" spans="1:64" ht="26.25" customHeight="1">
      <c r="A16" s="6" t="s">
        <v>10</v>
      </c>
      <c r="B16" s="6"/>
      <c r="C16" s="6"/>
      <c r="D16" s="6"/>
      <c r="E16" s="9">
        <f>ROUND(SUM(B15:E15)/(SUM(B3:E3)*$G$1),2)</f>
        <v>0.82</v>
      </c>
      <c r="F16" s="9">
        <f t="shared" ref="F16:BI16" si="110">ROUND(SUM(C15:F15)/(SUM(C3:F3)*$G$1),2)</f>
        <v>0.79</v>
      </c>
      <c r="G16" s="9">
        <f t="shared" si="110"/>
        <v>0.84</v>
      </c>
      <c r="H16" s="9">
        <f t="shared" si="110"/>
        <v>0.85</v>
      </c>
      <c r="I16" s="9">
        <f t="shared" si="110"/>
        <v>0.77</v>
      </c>
      <c r="J16" s="9">
        <f t="shared" si="110"/>
        <v>0.82</v>
      </c>
      <c r="K16" s="9">
        <f t="shared" si="110"/>
        <v>0.8</v>
      </c>
      <c r="L16" s="9">
        <f t="shared" si="110"/>
        <v>0.8</v>
      </c>
      <c r="M16" s="9">
        <f t="shared" si="110"/>
        <v>0.8</v>
      </c>
      <c r="N16" s="9">
        <f t="shared" si="110"/>
        <v>0.77</v>
      </c>
      <c r="O16" s="9">
        <f t="shared" si="110"/>
        <v>0.8</v>
      </c>
      <c r="P16" s="9">
        <f t="shared" si="110"/>
        <v>0.85</v>
      </c>
      <c r="Q16" s="9">
        <f t="shared" si="110"/>
        <v>0.92</v>
      </c>
      <c r="R16" s="9">
        <f t="shared" si="110"/>
        <v>1</v>
      </c>
      <c r="S16" s="9">
        <f t="shared" si="110"/>
        <v>1</v>
      </c>
      <c r="T16" s="9">
        <f t="shared" si="110"/>
        <v>1</v>
      </c>
      <c r="U16" s="9">
        <f t="shared" si="110"/>
        <v>1</v>
      </c>
      <c r="V16" s="9">
        <f t="shared" si="110"/>
        <v>1</v>
      </c>
      <c r="W16" s="9">
        <f t="shared" si="110"/>
        <v>1</v>
      </c>
      <c r="X16" s="9">
        <f t="shared" si="110"/>
        <v>1</v>
      </c>
      <c r="Y16" s="9">
        <f t="shared" si="110"/>
        <v>1</v>
      </c>
      <c r="Z16" s="9">
        <f t="shared" si="110"/>
        <v>1</v>
      </c>
      <c r="AA16" s="9">
        <f t="shared" si="110"/>
        <v>1</v>
      </c>
      <c r="AB16" s="9">
        <f t="shared" si="110"/>
        <v>1</v>
      </c>
      <c r="AC16" s="9">
        <f t="shared" si="110"/>
        <v>1</v>
      </c>
      <c r="AD16" s="9">
        <f t="shared" si="110"/>
        <v>1</v>
      </c>
      <c r="AE16" s="9">
        <f t="shared" si="110"/>
        <v>1</v>
      </c>
      <c r="AF16" s="9">
        <f t="shared" si="110"/>
        <v>1</v>
      </c>
      <c r="AG16" s="9">
        <f t="shared" si="110"/>
        <v>1</v>
      </c>
      <c r="AH16" s="9">
        <f t="shared" si="110"/>
        <v>1</v>
      </c>
      <c r="AI16" s="9">
        <f t="shared" si="110"/>
        <v>1</v>
      </c>
      <c r="AJ16" s="9">
        <f t="shared" si="110"/>
        <v>1</v>
      </c>
      <c r="AK16" s="9">
        <f t="shared" si="110"/>
        <v>1</v>
      </c>
      <c r="AL16" s="9">
        <f t="shared" si="110"/>
        <v>1</v>
      </c>
      <c r="AM16" s="9">
        <f t="shared" si="110"/>
        <v>1</v>
      </c>
      <c r="AN16" s="9">
        <f t="shared" si="110"/>
        <v>1</v>
      </c>
      <c r="AO16" s="9">
        <f t="shared" si="110"/>
        <v>1</v>
      </c>
      <c r="AP16" s="9">
        <f t="shared" si="110"/>
        <v>1</v>
      </c>
      <c r="AQ16" s="9">
        <f t="shared" si="110"/>
        <v>1</v>
      </c>
      <c r="AR16" s="9">
        <f t="shared" si="110"/>
        <v>1</v>
      </c>
      <c r="AS16" s="9">
        <f t="shared" si="110"/>
        <v>1</v>
      </c>
      <c r="AT16" s="9">
        <f t="shared" si="110"/>
        <v>1</v>
      </c>
      <c r="AU16" s="9">
        <f t="shared" si="110"/>
        <v>1</v>
      </c>
      <c r="AV16" s="9">
        <f t="shared" si="110"/>
        <v>1</v>
      </c>
      <c r="AW16" s="9">
        <f t="shared" si="110"/>
        <v>1</v>
      </c>
      <c r="AX16" s="9">
        <f t="shared" si="110"/>
        <v>1</v>
      </c>
      <c r="AY16" s="9">
        <f t="shared" si="110"/>
        <v>1</v>
      </c>
      <c r="AZ16" s="9">
        <f t="shared" si="110"/>
        <v>1</v>
      </c>
      <c r="BA16" s="9">
        <f t="shared" si="110"/>
        <v>1</v>
      </c>
      <c r="BB16" s="9">
        <f t="shared" si="110"/>
        <v>1</v>
      </c>
      <c r="BC16" s="9">
        <f t="shared" si="110"/>
        <v>1</v>
      </c>
      <c r="BD16" s="9">
        <f t="shared" si="110"/>
        <v>1</v>
      </c>
      <c r="BE16" s="9">
        <f t="shared" si="110"/>
        <v>1</v>
      </c>
      <c r="BF16" s="9">
        <f t="shared" si="110"/>
        <v>1</v>
      </c>
      <c r="BG16" s="9">
        <f t="shared" si="110"/>
        <v>1</v>
      </c>
      <c r="BH16" s="9">
        <f t="shared" si="110"/>
        <v>1</v>
      </c>
      <c r="BI16" s="9">
        <f t="shared" si="110"/>
        <v>1</v>
      </c>
    </row>
    <row r="18" spans="1:73">
      <c r="A18" s="4" t="s">
        <v>19</v>
      </c>
      <c r="B18" s="5"/>
      <c r="C18" s="5"/>
      <c r="D18" s="5"/>
      <c r="E18" s="5">
        <f>IF(E16&lt;0.8,1-E16,0)</f>
        <v>0</v>
      </c>
      <c r="F18" s="5">
        <f t="shared" ref="F18:O18" si="111">IF(F16&lt;0.8,1-F16,0)</f>
        <v>0.20999999999999996</v>
      </c>
      <c r="G18" s="5">
        <f t="shared" si="111"/>
        <v>0</v>
      </c>
      <c r="H18" s="5">
        <f t="shared" si="111"/>
        <v>0</v>
      </c>
      <c r="I18" s="2">
        <f t="shared" si="111"/>
        <v>0.22999999999999998</v>
      </c>
      <c r="J18" s="2">
        <f t="shared" si="111"/>
        <v>0</v>
      </c>
      <c r="K18" s="2">
        <f t="shared" si="111"/>
        <v>0</v>
      </c>
      <c r="L18" s="2">
        <f t="shared" si="111"/>
        <v>0</v>
      </c>
      <c r="M18" s="2">
        <f t="shared" si="111"/>
        <v>0</v>
      </c>
      <c r="N18" s="2">
        <f t="shared" si="111"/>
        <v>0.22999999999999998</v>
      </c>
      <c r="O18" s="2">
        <f t="shared" si="111"/>
        <v>0</v>
      </c>
      <c r="P18" s="2">
        <f t="shared" ref="P18:BI18" si="112">IF(P16&lt;0.8,1-P16,0)</f>
        <v>0</v>
      </c>
      <c r="Q18" s="2">
        <f t="shared" si="112"/>
        <v>0</v>
      </c>
      <c r="R18" s="2">
        <f t="shared" si="112"/>
        <v>0</v>
      </c>
      <c r="S18" s="2">
        <f t="shared" si="112"/>
        <v>0</v>
      </c>
      <c r="T18" s="2">
        <f t="shared" si="112"/>
        <v>0</v>
      </c>
      <c r="U18" s="2">
        <f t="shared" si="112"/>
        <v>0</v>
      </c>
      <c r="V18" s="2">
        <f t="shared" si="112"/>
        <v>0</v>
      </c>
      <c r="W18" s="2">
        <f t="shared" si="112"/>
        <v>0</v>
      </c>
      <c r="X18" s="2">
        <f t="shared" si="112"/>
        <v>0</v>
      </c>
      <c r="Y18" s="2">
        <f t="shared" si="112"/>
        <v>0</v>
      </c>
      <c r="Z18" s="2">
        <f t="shared" si="112"/>
        <v>0</v>
      </c>
      <c r="AA18" s="2">
        <f t="shared" si="112"/>
        <v>0</v>
      </c>
      <c r="AB18" s="2">
        <f t="shared" si="112"/>
        <v>0</v>
      </c>
      <c r="AC18" s="2">
        <f t="shared" si="112"/>
        <v>0</v>
      </c>
      <c r="AD18" s="2">
        <f t="shared" si="112"/>
        <v>0</v>
      </c>
      <c r="AE18" s="2">
        <f t="shared" si="112"/>
        <v>0</v>
      </c>
      <c r="AF18" s="2">
        <f t="shared" si="112"/>
        <v>0</v>
      </c>
      <c r="AG18" s="2">
        <f t="shared" si="112"/>
        <v>0</v>
      </c>
      <c r="AH18" s="2">
        <f t="shared" si="112"/>
        <v>0</v>
      </c>
      <c r="AI18" s="2">
        <f t="shared" si="112"/>
        <v>0</v>
      </c>
      <c r="AJ18" s="2">
        <f t="shared" si="112"/>
        <v>0</v>
      </c>
      <c r="AK18" s="2">
        <f t="shared" si="112"/>
        <v>0</v>
      </c>
      <c r="AL18" s="2">
        <f t="shared" si="112"/>
        <v>0</v>
      </c>
      <c r="AM18" s="2">
        <f t="shared" si="112"/>
        <v>0</v>
      </c>
      <c r="AN18" s="2">
        <f t="shared" si="112"/>
        <v>0</v>
      </c>
      <c r="AO18" s="2">
        <f t="shared" si="112"/>
        <v>0</v>
      </c>
      <c r="AP18" s="2">
        <f t="shared" si="112"/>
        <v>0</v>
      </c>
      <c r="AQ18" s="2">
        <f t="shared" si="112"/>
        <v>0</v>
      </c>
      <c r="AR18" s="2">
        <f t="shared" si="112"/>
        <v>0</v>
      </c>
      <c r="AS18" s="2">
        <f t="shared" si="112"/>
        <v>0</v>
      </c>
      <c r="AT18" s="2">
        <f t="shared" si="112"/>
        <v>0</v>
      </c>
      <c r="AU18" s="2">
        <f t="shared" si="112"/>
        <v>0</v>
      </c>
      <c r="AV18" s="2">
        <f t="shared" si="112"/>
        <v>0</v>
      </c>
      <c r="AW18" s="2">
        <f t="shared" si="112"/>
        <v>0</v>
      </c>
      <c r="AX18" s="2">
        <f t="shared" si="112"/>
        <v>0</v>
      </c>
      <c r="AY18" s="2">
        <f t="shared" si="112"/>
        <v>0</v>
      </c>
      <c r="AZ18" s="2">
        <f t="shared" si="112"/>
        <v>0</v>
      </c>
      <c r="BA18" s="2">
        <f t="shared" si="112"/>
        <v>0</v>
      </c>
      <c r="BB18" s="2">
        <f t="shared" si="112"/>
        <v>0</v>
      </c>
      <c r="BC18" s="2">
        <f t="shared" si="112"/>
        <v>0</v>
      </c>
      <c r="BD18" s="2">
        <f t="shared" si="112"/>
        <v>0</v>
      </c>
      <c r="BE18" s="2">
        <f t="shared" si="112"/>
        <v>0</v>
      </c>
      <c r="BF18" s="2">
        <f t="shared" si="112"/>
        <v>0</v>
      </c>
      <c r="BG18" s="2">
        <f t="shared" si="112"/>
        <v>0</v>
      </c>
      <c r="BH18" s="2">
        <f t="shared" si="112"/>
        <v>0</v>
      </c>
      <c r="BI18" s="2">
        <f t="shared" si="112"/>
        <v>0</v>
      </c>
    </row>
    <row r="19" spans="1:73">
      <c r="A19" s="4" t="s">
        <v>20</v>
      </c>
      <c r="B19" s="5"/>
      <c r="C19" s="5"/>
      <c r="D19" s="5"/>
      <c r="E19" s="24">
        <f>IF(E18=0,0,1)</f>
        <v>0</v>
      </c>
      <c r="F19" s="24">
        <f t="shared" ref="F19:H19" si="113">IF(F18=0,0,1)</f>
        <v>1</v>
      </c>
      <c r="G19" s="24">
        <f t="shared" si="113"/>
        <v>0</v>
      </c>
      <c r="H19" s="24">
        <f t="shared" si="113"/>
        <v>0</v>
      </c>
      <c r="I19" s="24">
        <f t="shared" ref="I19" si="114">IF(I18=0,0,1)</f>
        <v>1</v>
      </c>
      <c r="J19" s="24">
        <f t="shared" ref="J19:K19" si="115">IF(J18=0,0,1)</f>
        <v>0</v>
      </c>
      <c r="K19" s="24">
        <f t="shared" si="115"/>
        <v>0</v>
      </c>
      <c r="L19" s="24">
        <f t="shared" ref="L19" si="116">IF(L18=0,0,1)</f>
        <v>0</v>
      </c>
      <c r="M19" s="24">
        <f t="shared" ref="M19:N19" si="117">IF(M18=0,0,1)</f>
        <v>0</v>
      </c>
      <c r="N19" s="24">
        <f t="shared" si="117"/>
        <v>1</v>
      </c>
      <c r="O19" s="24">
        <f t="shared" ref="O19" si="118">IF(O18=0,0,1)</f>
        <v>0</v>
      </c>
      <c r="P19" s="24">
        <f t="shared" ref="P19:Q19" si="119">IF(P18=0,0,1)</f>
        <v>0</v>
      </c>
      <c r="Q19" s="24">
        <f t="shared" si="119"/>
        <v>0</v>
      </c>
      <c r="R19" s="24">
        <f t="shared" ref="R19" si="120">IF(R18=0,0,1)</f>
        <v>0</v>
      </c>
      <c r="S19" s="24">
        <f t="shared" ref="S19:T19" si="121">IF(S18=0,0,1)</f>
        <v>0</v>
      </c>
      <c r="T19" s="24">
        <f t="shared" si="121"/>
        <v>0</v>
      </c>
      <c r="U19" s="24">
        <f t="shared" ref="U19" si="122">IF(U18=0,0,1)</f>
        <v>0</v>
      </c>
      <c r="V19" s="24">
        <f t="shared" ref="V19:W19" si="123">IF(V18=0,0,1)</f>
        <v>0</v>
      </c>
      <c r="W19" s="24">
        <f t="shared" si="123"/>
        <v>0</v>
      </c>
      <c r="X19" s="24">
        <f t="shared" ref="X19" si="124">IF(X18=0,0,1)</f>
        <v>0</v>
      </c>
      <c r="Y19" s="24">
        <f t="shared" ref="Y19:Z19" si="125">IF(Y18=0,0,1)</f>
        <v>0</v>
      </c>
      <c r="Z19" s="24">
        <f t="shared" si="125"/>
        <v>0</v>
      </c>
      <c r="AA19" s="24">
        <f t="shared" ref="AA19" si="126">IF(AA18=0,0,1)</f>
        <v>0</v>
      </c>
      <c r="AB19" s="24">
        <f t="shared" ref="AB19:AC19" si="127">IF(AB18=0,0,1)</f>
        <v>0</v>
      </c>
      <c r="AC19" s="24">
        <f t="shared" si="127"/>
        <v>0</v>
      </c>
      <c r="AD19" s="24">
        <f t="shared" ref="AD19" si="128">IF(AD18=0,0,1)</f>
        <v>0</v>
      </c>
      <c r="AE19" s="24">
        <f t="shared" ref="AE19:AF19" si="129">IF(AE18=0,0,1)</f>
        <v>0</v>
      </c>
      <c r="AF19" s="24">
        <f t="shared" si="129"/>
        <v>0</v>
      </c>
      <c r="AG19" s="24">
        <f t="shared" ref="AG19" si="130">IF(AG18=0,0,1)</f>
        <v>0</v>
      </c>
      <c r="AH19" s="24">
        <f t="shared" ref="AH19:AI19" si="131">IF(AH18=0,0,1)</f>
        <v>0</v>
      </c>
      <c r="AI19" s="24">
        <f t="shared" si="131"/>
        <v>0</v>
      </c>
      <c r="AJ19" s="24">
        <f t="shared" ref="AJ19" si="132">IF(AJ18=0,0,1)</f>
        <v>0</v>
      </c>
      <c r="AK19" s="24">
        <f t="shared" ref="AK19:AL19" si="133">IF(AK18=0,0,1)</f>
        <v>0</v>
      </c>
      <c r="AL19" s="24">
        <f t="shared" si="133"/>
        <v>0</v>
      </c>
      <c r="AM19" s="24">
        <f t="shared" ref="AM19" si="134">IF(AM18=0,0,1)</f>
        <v>0</v>
      </c>
      <c r="AN19" s="24">
        <f t="shared" ref="AN19:AO19" si="135">IF(AN18=0,0,1)</f>
        <v>0</v>
      </c>
      <c r="AO19" s="24">
        <f t="shared" si="135"/>
        <v>0</v>
      </c>
      <c r="AP19" s="24">
        <f t="shared" ref="AP19" si="136">IF(AP18=0,0,1)</f>
        <v>0</v>
      </c>
      <c r="AQ19" s="24">
        <f t="shared" ref="AQ19:AR19" si="137">IF(AQ18=0,0,1)</f>
        <v>0</v>
      </c>
      <c r="AR19" s="24">
        <f t="shared" si="137"/>
        <v>0</v>
      </c>
      <c r="AS19" s="24">
        <f t="shared" ref="AS19" si="138">IF(AS18=0,0,1)</f>
        <v>0</v>
      </c>
      <c r="AT19" s="24">
        <f t="shared" ref="AT19:AU19" si="139">IF(AT18=0,0,1)</f>
        <v>0</v>
      </c>
      <c r="AU19" s="24">
        <f t="shared" si="139"/>
        <v>0</v>
      </c>
      <c r="AV19" s="24">
        <f t="shared" ref="AV19" si="140">IF(AV18=0,0,1)</f>
        <v>0</v>
      </c>
      <c r="AW19" s="24">
        <f t="shared" ref="AW19:AX19" si="141">IF(AW18=0,0,1)</f>
        <v>0</v>
      </c>
      <c r="AX19" s="24">
        <f t="shared" si="141"/>
        <v>0</v>
      </c>
      <c r="AY19" s="24">
        <f t="shared" ref="AY19" si="142">IF(AY18=0,0,1)</f>
        <v>0</v>
      </c>
      <c r="AZ19" s="24">
        <f t="shared" ref="AZ19:BA19" si="143">IF(AZ18=0,0,1)</f>
        <v>0</v>
      </c>
      <c r="BA19" s="24">
        <f t="shared" si="143"/>
        <v>0</v>
      </c>
      <c r="BB19" s="24">
        <f t="shared" ref="BB19" si="144">IF(BB18=0,0,1)</f>
        <v>0</v>
      </c>
      <c r="BC19" s="24">
        <f t="shared" ref="BC19:BD19" si="145">IF(BC18=0,0,1)</f>
        <v>0</v>
      </c>
      <c r="BD19" s="24">
        <f t="shared" si="145"/>
        <v>0</v>
      </c>
      <c r="BE19" s="24">
        <f t="shared" ref="BE19" si="146">IF(BE18=0,0,1)</f>
        <v>0</v>
      </c>
      <c r="BF19" s="24">
        <f t="shared" ref="BF19:BG19" si="147">IF(BF18=0,0,1)</f>
        <v>0</v>
      </c>
      <c r="BG19" s="24">
        <f t="shared" si="147"/>
        <v>0</v>
      </c>
      <c r="BH19" s="24">
        <f t="shared" ref="BH19" si="148">IF(BH18=0,0,1)</f>
        <v>0</v>
      </c>
      <c r="BI19" s="24">
        <f t="shared" ref="BI19" si="149">IF(BI18=0,0,1)</f>
        <v>0</v>
      </c>
    </row>
    <row r="20" spans="1:73" ht="15.75" thickBot="1">
      <c r="A20" s="4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</row>
    <row r="21" spans="1:73" ht="15.75" thickBot="1">
      <c r="A21" s="4" t="s">
        <v>16</v>
      </c>
      <c r="B21" s="32">
        <v>1000000</v>
      </c>
      <c r="C21" s="26"/>
      <c r="D21" s="27"/>
      <c r="E21" s="25">
        <f>B21</f>
        <v>1000000</v>
      </c>
      <c r="F21" s="26"/>
      <c r="G21" s="27"/>
      <c r="H21" s="25">
        <f>E21</f>
        <v>1000000</v>
      </c>
      <c r="I21" s="26"/>
      <c r="J21" s="27"/>
      <c r="K21" s="25">
        <f>H21</f>
        <v>1000000</v>
      </c>
      <c r="L21" s="26"/>
      <c r="M21" s="27"/>
      <c r="N21" s="25">
        <f>K21</f>
        <v>1000000</v>
      </c>
      <c r="O21" s="26"/>
      <c r="P21" s="27"/>
      <c r="Q21" s="25">
        <f>N21</f>
        <v>1000000</v>
      </c>
      <c r="R21" s="26"/>
      <c r="S21" s="27"/>
      <c r="T21" s="25">
        <f>Q21</f>
        <v>1000000</v>
      </c>
      <c r="U21" s="26"/>
      <c r="V21" s="27"/>
      <c r="W21" s="25">
        <f>T21</f>
        <v>1000000</v>
      </c>
      <c r="X21" s="26"/>
      <c r="Y21" s="27"/>
      <c r="Z21" s="25">
        <f>W21</f>
        <v>1000000</v>
      </c>
      <c r="AA21" s="26"/>
      <c r="AB21" s="27"/>
      <c r="AC21" s="25">
        <f>Z21</f>
        <v>1000000</v>
      </c>
      <c r="AD21" s="26"/>
      <c r="AE21" s="27"/>
      <c r="AF21" s="25">
        <f>AC21</f>
        <v>1000000</v>
      </c>
      <c r="AG21" s="26"/>
      <c r="AH21" s="27"/>
      <c r="AI21" s="25">
        <f>AF21</f>
        <v>1000000</v>
      </c>
      <c r="AJ21" s="26"/>
      <c r="AK21" s="27"/>
      <c r="AL21" s="25">
        <f>AI21</f>
        <v>1000000</v>
      </c>
      <c r="AM21" s="26"/>
      <c r="AN21" s="27"/>
      <c r="AO21" s="25">
        <f>AL21</f>
        <v>1000000</v>
      </c>
      <c r="AP21" s="26"/>
      <c r="AQ21" s="27"/>
      <c r="AR21" s="25">
        <f>AO21</f>
        <v>1000000</v>
      </c>
      <c r="AS21" s="26"/>
      <c r="AT21" s="27"/>
      <c r="AU21" s="25">
        <f>AR21</f>
        <v>1000000</v>
      </c>
      <c r="AV21" s="26"/>
      <c r="AW21" s="27"/>
      <c r="AX21" s="25">
        <f>AU21</f>
        <v>1000000</v>
      </c>
      <c r="AY21" s="26"/>
      <c r="AZ21" s="27"/>
      <c r="BA21" s="25">
        <f>AX21</f>
        <v>1000000</v>
      </c>
      <c r="BB21" s="26"/>
      <c r="BC21" s="27"/>
      <c r="BD21" s="25">
        <f>BA21</f>
        <v>1000000</v>
      </c>
      <c r="BE21" s="26"/>
      <c r="BF21" s="27"/>
      <c r="BG21" s="25">
        <f>BD21</f>
        <v>1000000</v>
      </c>
      <c r="BH21" s="26"/>
      <c r="BI21" s="27"/>
    </row>
    <row r="22" spans="1:73" ht="15.75" thickBot="1">
      <c r="A22" s="4" t="s">
        <v>18</v>
      </c>
      <c r="B22" s="25">
        <f>B21/3</f>
        <v>333333.33333333331</v>
      </c>
      <c r="C22" s="30">
        <f>B22</f>
        <v>333333.33333333331</v>
      </c>
      <c r="D22" s="31">
        <f>C22</f>
        <v>333333.33333333331</v>
      </c>
      <c r="E22" s="25">
        <f>E21/3</f>
        <v>333333.33333333331</v>
      </c>
      <c r="F22" s="30">
        <f>E22</f>
        <v>333333.33333333331</v>
      </c>
      <c r="G22" s="31">
        <f>F22</f>
        <v>333333.33333333331</v>
      </c>
      <c r="H22" s="25">
        <f>H21/3</f>
        <v>333333.33333333331</v>
      </c>
      <c r="I22" s="30">
        <f>H22</f>
        <v>333333.33333333331</v>
      </c>
      <c r="J22" s="31">
        <f>I22</f>
        <v>333333.33333333331</v>
      </c>
      <c r="K22" s="25">
        <f>K21/3</f>
        <v>333333.33333333331</v>
      </c>
      <c r="L22" s="30">
        <f>K22</f>
        <v>333333.33333333331</v>
      </c>
      <c r="M22" s="31">
        <f>L22</f>
        <v>333333.33333333331</v>
      </c>
      <c r="N22" s="25">
        <f>N21/3</f>
        <v>333333.33333333331</v>
      </c>
      <c r="O22" s="30">
        <f>N22</f>
        <v>333333.33333333331</v>
      </c>
      <c r="P22" s="31">
        <f>O22</f>
        <v>333333.33333333331</v>
      </c>
      <c r="Q22" s="25">
        <f>Q21/3</f>
        <v>333333.33333333331</v>
      </c>
      <c r="R22" s="30">
        <f>Q22</f>
        <v>333333.33333333331</v>
      </c>
      <c r="S22" s="31">
        <f>R22</f>
        <v>333333.33333333331</v>
      </c>
      <c r="T22" s="25">
        <f>T21/3</f>
        <v>333333.33333333331</v>
      </c>
      <c r="U22" s="30">
        <f>T22</f>
        <v>333333.33333333331</v>
      </c>
      <c r="V22" s="31">
        <f>U22</f>
        <v>333333.33333333331</v>
      </c>
      <c r="W22" s="25">
        <f>W21/3</f>
        <v>333333.33333333331</v>
      </c>
      <c r="X22" s="30">
        <f>W22</f>
        <v>333333.33333333331</v>
      </c>
      <c r="Y22" s="31">
        <f>X22</f>
        <v>333333.33333333331</v>
      </c>
      <c r="Z22" s="25">
        <f>Z21/3</f>
        <v>333333.33333333331</v>
      </c>
      <c r="AA22" s="30">
        <f>Z22</f>
        <v>333333.33333333331</v>
      </c>
      <c r="AB22" s="31">
        <f>AA22</f>
        <v>333333.33333333331</v>
      </c>
      <c r="AC22" s="25">
        <f>AC21/3</f>
        <v>333333.33333333331</v>
      </c>
      <c r="AD22" s="30">
        <f>AC22</f>
        <v>333333.33333333331</v>
      </c>
      <c r="AE22" s="31">
        <f>AD22</f>
        <v>333333.33333333331</v>
      </c>
      <c r="AF22" s="25">
        <f>AF21/3</f>
        <v>333333.33333333331</v>
      </c>
      <c r="AG22" s="30">
        <f>AF22</f>
        <v>333333.33333333331</v>
      </c>
      <c r="AH22" s="31">
        <f>AG22</f>
        <v>333333.33333333331</v>
      </c>
      <c r="AI22" s="25">
        <f>AI21/3</f>
        <v>333333.33333333331</v>
      </c>
      <c r="AJ22" s="30">
        <f>AI22</f>
        <v>333333.33333333331</v>
      </c>
      <c r="AK22" s="31">
        <f>AJ22</f>
        <v>333333.33333333331</v>
      </c>
      <c r="AL22" s="25">
        <f>AL21/3</f>
        <v>333333.33333333331</v>
      </c>
      <c r="AM22" s="30">
        <f>AL22</f>
        <v>333333.33333333331</v>
      </c>
      <c r="AN22" s="31">
        <f>AM22</f>
        <v>333333.33333333331</v>
      </c>
      <c r="AO22" s="25">
        <f>AO21/3</f>
        <v>333333.33333333331</v>
      </c>
      <c r="AP22" s="30">
        <f>AO22</f>
        <v>333333.33333333331</v>
      </c>
      <c r="AQ22" s="31">
        <f>AP22</f>
        <v>333333.33333333331</v>
      </c>
      <c r="AR22" s="25">
        <f>AR21/3</f>
        <v>333333.33333333331</v>
      </c>
      <c r="AS22" s="30">
        <f>AR22</f>
        <v>333333.33333333331</v>
      </c>
      <c r="AT22" s="31">
        <f>AS22</f>
        <v>333333.33333333331</v>
      </c>
      <c r="AU22" s="25">
        <f>AU21/3</f>
        <v>333333.33333333331</v>
      </c>
      <c r="AV22" s="30">
        <f>AU22</f>
        <v>333333.33333333331</v>
      </c>
      <c r="AW22" s="31">
        <f>AV22</f>
        <v>333333.33333333331</v>
      </c>
      <c r="AX22" s="25">
        <f>AX21/3</f>
        <v>333333.33333333331</v>
      </c>
      <c r="AY22" s="30">
        <f>AX22</f>
        <v>333333.33333333331</v>
      </c>
      <c r="AZ22" s="31">
        <f>AY22</f>
        <v>333333.33333333331</v>
      </c>
      <c r="BA22" s="25">
        <f>BA21/3</f>
        <v>333333.33333333331</v>
      </c>
      <c r="BB22" s="30">
        <f>BA22</f>
        <v>333333.33333333331</v>
      </c>
      <c r="BC22" s="31">
        <f>BB22</f>
        <v>333333.33333333331</v>
      </c>
      <c r="BD22" s="25">
        <f>BD21/3</f>
        <v>333333.33333333331</v>
      </c>
      <c r="BE22" s="30">
        <f>BD22</f>
        <v>333333.33333333331</v>
      </c>
      <c r="BF22" s="31">
        <f>BE22</f>
        <v>333333.33333333331</v>
      </c>
      <c r="BG22" s="25">
        <f>BG21/3</f>
        <v>333333.33333333331</v>
      </c>
      <c r="BH22" s="30">
        <f>BG22</f>
        <v>333333.33333333331</v>
      </c>
      <c r="BI22" s="31">
        <f>BH22</f>
        <v>333333.33333333331</v>
      </c>
    </row>
    <row r="23" spans="1:73" ht="15.75" thickBot="1">
      <c r="A23" s="4" t="s">
        <v>21</v>
      </c>
      <c r="B23" s="24">
        <f t="shared" ref="B23:G23" si="150">B19*B22*B18</f>
        <v>0</v>
      </c>
      <c r="C23" s="24">
        <f t="shared" si="150"/>
        <v>0</v>
      </c>
      <c r="D23" s="24">
        <f t="shared" si="150"/>
        <v>0</v>
      </c>
      <c r="E23" s="24">
        <f t="shared" si="150"/>
        <v>0</v>
      </c>
      <c r="F23" s="24">
        <f t="shared" si="150"/>
        <v>69999.999999999985</v>
      </c>
      <c r="G23" s="24">
        <f t="shared" si="150"/>
        <v>0</v>
      </c>
      <c r="H23" s="24">
        <f t="shared" ref="H23" si="151">H19*H22*H18</f>
        <v>0</v>
      </c>
      <c r="I23" s="24">
        <f t="shared" ref="I23" si="152">I19*I22*I18</f>
        <v>76666.666666666657</v>
      </c>
      <c r="J23" s="24">
        <f t="shared" ref="J23" si="153">J19*J22*J18</f>
        <v>0</v>
      </c>
      <c r="K23" s="24">
        <f t="shared" ref="K23" si="154">K19*K22*K18</f>
        <v>0</v>
      </c>
      <c r="L23" s="24">
        <f t="shared" ref="L23" si="155">L19*L22*L18</f>
        <v>0</v>
      </c>
      <c r="M23" s="24">
        <f t="shared" ref="M23" si="156">M19*M22*M18</f>
        <v>0</v>
      </c>
      <c r="N23" s="24">
        <f t="shared" ref="N23" si="157">N19*N22*N18</f>
        <v>76666.666666666657</v>
      </c>
      <c r="O23" s="24">
        <f t="shared" ref="O23" si="158">O19*O22*O18</f>
        <v>0</v>
      </c>
      <c r="P23" s="24">
        <f t="shared" ref="P23" si="159">P19*P22*P18</f>
        <v>0</v>
      </c>
      <c r="Q23" s="24">
        <f t="shared" ref="Q23" si="160">Q19*Q22*Q18</f>
        <v>0</v>
      </c>
      <c r="R23" s="24">
        <f t="shared" ref="R23" si="161">R19*R22*R18</f>
        <v>0</v>
      </c>
      <c r="S23" s="24">
        <f t="shared" ref="S23" si="162">S19*S22*S18</f>
        <v>0</v>
      </c>
      <c r="T23" s="24">
        <f t="shared" ref="T23" si="163">T19*T22*T18</f>
        <v>0</v>
      </c>
      <c r="U23" s="24">
        <f t="shared" ref="U23" si="164">U19*U22*U18</f>
        <v>0</v>
      </c>
      <c r="V23" s="24">
        <f t="shared" ref="V23" si="165">V19*V22*V18</f>
        <v>0</v>
      </c>
      <c r="W23" s="24">
        <f t="shared" ref="W23" si="166">W19*W22*W18</f>
        <v>0</v>
      </c>
      <c r="X23" s="24">
        <f t="shared" ref="X23" si="167">X19*X22*X18</f>
        <v>0</v>
      </c>
      <c r="Y23" s="24">
        <f t="shared" ref="Y23" si="168">Y19*Y22*Y18</f>
        <v>0</v>
      </c>
      <c r="Z23" s="24">
        <f t="shared" ref="Z23" si="169">Z19*Z22*Z18</f>
        <v>0</v>
      </c>
      <c r="AA23" s="24">
        <f t="shared" ref="AA23" si="170">AA19*AA22*AA18</f>
        <v>0</v>
      </c>
      <c r="AB23" s="24">
        <f t="shared" ref="AB23" si="171">AB19*AB22*AB18</f>
        <v>0</v>
      </c>
      <c r="AC23" s="24">
        <f t="shared" ref="AC23" si="172">AC19*AC22*AC18</f>
        <v>0</v>
      </c>
      <c r="AD23" s="24">
        <f t="shared" ref="AD23" si="173">AD19*AD22*AD18</f>
        <v>0</v>
      </c>
      <c r="AE23" s="24">
        <f t="shared" ref="AE23" si="174">AE19*AE22*AE18</f>
        <v>0</v>
      </c>
      <c r="AF23" s="24">
        <f t="shared" ref="AF23" si="175">AF19*AF22*AF18</f>
        <v>0</v>
      </c>
      <c r="AG23" s="24">
        <f t="shared" ref="AG23" si="176">AG19*AG22*AG18</f>
        <v>0</v>
      </c>
      <c r="AH23" s="24">
        <f t="shared" ref="AH23" si="177">AH19*AH22*AH18</f>
        <v>0</v>
      </c>
      <c r="AI23" s="24">
        <f t="shared" ref="AI23" si="178">AI19*AI22*AI18</f>
        <v>0</v>
      </c>
      <c r="AJ23" s="24">
        <f t="shared" ref="AJ23" si="179">AJ19*AJ22*AJ18</f>
        <v>0</v>
      </c>
      <c r="AK23" s="24">
        <f t="shared" ref="AK23" si="180">AK19*AK22*AK18</f>
        <v>0</v>
      </c>
      <c r="AL23" s="24">
        <f t="shared" ref="AL23" si="181">AL19*AL22*AL18</f>
        <v>0</v>
      </c>
      <c r="AM23" s="24">
        <f t="shared" ref="AM23" si="182">AM19*AM22*AM18</f>
        <v>0</v>
      </c>
      <c r="AN23" s="24">
        <f t="shared" ref="AN23" si="183">AN19*AN22*AN18</f>
        <v>0</v>
      </c>
      <c r="AO23" s="24">
        <f t="shared" ref="AO23" si="184">AO19*AO22*AO18</f>
        <v>0</v>
      </c>
      <c r="AP23" s="24">
        <f t="shared" ref="AP23" si="185">AP19*AP22*AP18</f>
        <v>0</v>
      </c>
      <c r="AQ23" s="24">
        <f t="shared" ref="AQ23" si="186">AQ19*AQ22*AQ18</f>
        <v>0</v>
      </c>
      <c r="AR23" s="24">
        <f t="shared" ref="AR23" si="187">AR19*AR22*AR18</f>
        <v>0</v>
      </c>
      <c r="AS23" s="24">
        <f t="shared" ref="AS23" si="188">AS19*AS22*AS18</f>
        <v>0</v>
      </c>
      <c r="AT23" s="24">
        <f t="shared" ref="AT23" si="189">AT19*AT22*AT18</f>
        <v>0</v>
      </c>
      <c r="AU23" s="24">
        <f t="shared" ref="AU23" si="190">AU19*AU22*AU18</f>
        <v>0</v>
      </c>
      <c r="AV23" s="24">
        <f t="shared" ref="AV23" si="191">AV19*AV22*AV18</f>
        <v>0</v>
      </c>
      <c r="AW23" s="24">
        <f t="shared" ref="AW23" si="192">AW19*AW22*AW18</f>
        <v>0</v>
      </c>
      <c r="AX23" s="24">
        <f t="shared" ref="AX23" si="193">AX19*AX22*AX18</f>
        <v>0</v>
      </c>
      <c r="AY23" s="24">
        <f t="shared" ref="AY23" si="194">AY19*AY22*AY18</f>
        <v>0</v>
      </c>
      <c r="AZ23" s="24">
        <f t="shared" ref="AZ23" si="195">AZ19*AZ22*AZ18</f>
        <v>0</v>
      </c>
      <c r="BA23" s="24">
        <f t="shared" ref="BA23" si="196">BA19*BA22*BA18</f>
        <v>0</v>
      </c>
      <c r="BB23" s="24">
        <f t="shared" ref="BB23" si="197">BB19*BB22*BB18</f>
        <v>0</v>
      </c>
      <c r="BC23" s="24">
        <f t="shared" ref="BC23" si="198">BC19*BC22*BC18</f>
        <v>0</v>
      </c>
      <c r="BD23" s="24">
        <f t="shared" ref="BD23" si="199">BD19*BD22*BD18</f>
        <v>0</v>
      </c>
      <c r="BE23" s="24">
        <f t="shared" ref="BE23" si="200">BE19*BE22*BE18</f>
        <v>0</v>
      </c>
      <c r="BF23" s="24">
        <f t="shared" ref="BF23" si="201">BF19*BF22*BF18</f>
        <v>0</v>
      </c>
      <c r="BG23" s="24">
        <f t="shared" ref="BG23" si="202">BG19*BG22*BG18</f>
        <v>0</v>
      </c>
      <c r="BH23" s="24">
        <f t="shared" ref="BH23" si="203">BH19*BH22*BH18</f>
        <v>0</v>
      </c>
      <c r="BI23" s="24">
        <f t="shared" ref="BI23" si="204">BI19*BI22*BI18</f>
        <v>0</v>
      </c>
    </row>
    <row r="24" spans="1:73" ht="15.75" thickBot="1">
      <c r="A24" s="4" t="s">
        <v>17</v>
      </c>
      <c r="B24" s="25">
        <v>1000000</v>
      </c>
      <c r="C24" s="26"/>
      <c r="D24" s="27"/>
      <c r="E24" s="25">
        <f>B24</f>
        <v>1000000</v>
      </c>
      <c r="F24" s="26"/>
      <c r="G24" s="27"/>
      <c r="H24" s="25">
        <f>H21-E23-F23-G23</f>
        <v>930000</v>
      </c>
      <c r="I24" s="28"/>
      <c r="J24" s="29"/>
      <c r="K24" s="25">
        <f>K21-H23-I23-J23</f>
        <v>923333.33333333337</v>
      </c>
      <c r="L24" s="28"/>
      <c r="M24" s="29"/>
      <c r="N24" s="25">
        <f>N21-K23-L23-M23</f>
        <v>1000000</v>
      </c>
      <c r="O24" s="28"/>
      <c r="P24" s="29"/>
      <c r="Q24" s="25">
        <f>Q21-N23-O23-P23</f>
        <v>923333.33333333337</v>
      </c>
      <c r="R24" s="28"/>
      <c r="S24" s="29"/>
      <c r="T24" s="25">
        <f>T21-Q23-R23-S23</f>
        <v>1000000</v>
      </c>
      <c r="U24" s="28"/>
      <c r="V24" s="29"/>
      <c r="W24" s="25">
        <f>W21-T23-U23-V23</f>
        <v>1000000</v>
      </c>
      <c r="X24" s="28"/>
      <c r="Y24" s="29"/>
      <c r="Z24" s="25">
        <f>Z21-W23-X23-Y23</f>
        <v>1000000</v>
      </c>
      <c r="AA24" s="28"/>
      <c r="AB24" s="29"/>
      <c r="AC24" s="25">
        <f>AC21-Z23-AA23-AB23</f>
        <v>1000000</v>
      </c>
      <c r="AD24" s="28"/>
      <c r="AE24" s="29"/>
      <c r="AF24" s="25">
        <f>AF21-AC23-AD23-AE23</f>
        <v>1000000</v>
      </c>
      <c r="AG24" s="28"/>
      <c r="AH24" s="29"/>
      <c r="AI24" s="25">
        <f>AI21-AF23-AG23-AH23</f>
        <v>1000000</v>
      </c>
      <c r="AJ24" s="28"/>
      <c r="AK24" s="29"/>
      <c r="AL24" s="25">
        <f>AL21-AI23-AJ23-AK23</f>
        <v>1000000</v>
      </c>
      <c r="AM24" s="28"/>
      <c r="AN24" s="29"/>
      <c r="AO24" s="25">
        <f>AO21-AL23-AM23-AN23</f>
        <v>1000000</v>
      </c>
      <c r="AP24" s="28"/>
      <c r="AQ24" s="29"/>
      <c r="AR24" s="25">
        <f>AR21-AO23-AP23-AQ23</f>
        <v>1000000</v>
      </c>
      <c r="AS24" s="28"/>
      <c r="AT24" s="29"/>
      <c r="AU24" s="25">
        <f>AU21-AR23-AS23-AT23</f>
        <v>1000000</v>
      </c>
      <c r="AV24" s="28"/>
      <c r="AW24" s="29"/>
      <c r="AX24" s="25">
        <f>AX21-AU23-AV23-AW23</f>
        <v>1000000</v>
      </c>
      <c r="AY24" s="28"/>
      <c r="AZ24" s="29"/>
      <c r="BA24" s="25">
        <f>BA21-AX23-AY23-AZ23</f>
        <v>1000000</v>
      </c>
      <c r="BB24" s="28"/>
      <c r="BC24" s="29"/>
      <c r="BD24" s="25">
        <f>BD21-BA23-BB23-BC23</f>
        <v>1000000</v>
      </c>
      <c r="BE24" s="28"/>
      <c r="BF24" s="29"/>
      <c r="BG24" s="25">
        <f>BG21-BD23-BE23-BF23</f>
        <v>1000000</v>
      </c>
      <c r="BH24" s="28"/>
      <c r="BI24" s="29"/>
    </row>
    <row r="25" spans="1:73">
      <c r="A25" s="4"/>
      <c r="B25" s="5"/>
      <c r="C25" s="5"/>
      <c r="D25" s="5"/>
      <c r="E25" s="5"/>
      <c r="F25" s="5"/>
      <c r="G25" s="5"/>
      <c r="H25" s="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</row>
    <row r="26" spans="1:73" ht="15.75" thickBot="1">
      <c r="A26" s="4"/>
      <c r="B26" s="5"/>
      <c r="C26" s="5"/>
      <c r="D26" s="5"/>
      <c r="E26" s="5"/>
      <c r="F26" s="5"/>
      <c r="G26" s="5"/>
      <c r="H26" s="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</row>
    <row r="27" spans="1:73">
      <c r="A27" s="4"/>
      <c r="C27" s="12"/>
      <c r="D27" s="13"/>
      <c r="E27" s="14"/>
      <c r="F27" s="12"/>
      <c r="G27" s="13"/>
      <c r="H27" s="14"/>
      <c r="I27" s="12"/>
      <c r="J27" s="13"/>
      <c r="K27" s="14"/>
      <c r="L27" s="12"/>
      <c r="M27" s="13"/>
      <c r="N27" s="14"/>
    </row>
    <row r="28" spans="1:73">
      <c r="B28">
        <f>IF($B4=B31,1,0)</f>
        <v>0</v>
      </c>
      <c r="C28" s="15">
        <f>IF(B28&gt;0,B28+1,IF($B4=C31,1,0))</f>
        <v>0</v>
      </c>
      <c r="D28" s="16">
        <f t="shared" ref="D28:BO28" si="205">IF(C28&gt;0,C28+1,IF($B4=D31,1,0))</f>
        <v>0</v>
      </c>
      <c r="E28" s="17">
        <f t="shared" si="205"/>
        <v>0</v>
      </c>
      <c r="F28" s="15">
        <f t="shared" si="205"/>
        <v>0</v>
      </c>
      <c r="G28" s="16">
        <f t="shared" si="205"/>
        <v>0</v>
      </c>
      <c r="H28" s="17">
        <f t="shared" si="205"/>
        <v>0</v>
      </c>
      <c r="I28" s="15">
        <f t="shared" si="205"/>
        <v>1</v>
      </c>
      <c r="J28" s="16">
        <f t="shared" si="205"/>
        <v>2</v>
      </c>
      <c r="K28" s="17">
        <f t="shared" si="205"/>
        <v>3</v>
      </c>
      <c r="L28" s="15">
        <f t="shared" si="205"/>
        <v>4</v>
      </c>
      <c r="M28" s="16">
        <f t="shared" si="205"/>
        <v>5</v>
      </c>
      <c r="N28" s="17">
        <f t="shared" si="205"/>
        <v>6</v>
      </c>
      <c r="O28">
        <f t="shared" si="205"/>
        <v>7</v>
      </c>
      <c r="P28">
        <f t="shared" si="205"/>
        <v>8</v>
      </c>
      <c r="Q28">
        <f t="shared" si="205"/>
        <v>9</v>
      </c>
      <c r="R28">
        <f t="shared" si="205"/>
        <v>10</v>
      </c>
      <c r="S28">
        <f t="shared" si="205"/>
        <v>11</v>
      </c>
      <c r="T28">
        <f t="shared" si="205"/>
        <v>12</v>
      </c>
      <c r="U28">
        <f t="shared" si="205"/>
        <v>13</v>
      </c>
      <c r="V28">
        <f t="shared" si="205"/>
        <v>14</v>
      </c>
      <c r="W28">
        <f t="shared" si="205"/>
        <v>15</v>
      </c>
      <c r="X28">
        <f t="shared" si="205"/>
        <v>16</v>
      </c>
      <c r="Y28">
        <f t="shared" si="205"/>
        <v>17</v>
      </c>
      <c r="Z28">
        <f t="shared" si="205"/>
        <v>18</v>
      </c>
      <c r="AA28">
        <f t="shared" si="205"/>
        <v>19</v>
      </c>
      <c r="AB28">
        <f t="shared" si="205"/>
        <v>20</v>
      </c>
      <c r="AC28">
        <f t="shared" si="205"/>
        <v>21</v>
      </c>
      <c r="AD28">
        <f t="shared" si="205"/>
        <v>22</v>
      </c>
      <c r="AE28">
        <f t="shared" si="205"/>
        <v>23</v>
      </c>
      <c r="AF28">
        <f t="shared" si="205"/>
        <v>24</v>
      </c>
      <c r="AG28">
        <f t="shared" si="205"/>
        <v>25</v>
      </c>
      <c r="AH28">
        <f t="shared" si="205"/>
        <v>26</v>
      </c>
      <c r="AI28">
        <f t="shared" si="205"/>
        <v>27</v>
      </c>
      <c r="AJ28">
        <f t="shared" si="205"/>
        <v>28</v>
      </c>
      <c r="AK28">
        <f t="shared" si="205"/>
        <v>29</v>
      </c>
      <c r="AL28">
        <f t="shared" si="205"/>
        <v>30</v>
      </c>
      <c r="AM28">
        <f t="shared" si="205"/>
        <v>31</v>
      </c>
      <c r="AN28">
        <f t="shared" si="205"/>
        <v>32</v>
      </c>
      <c r="AO28">
        <f t="shared" si="205"/>
        <v>33</v>
      </c>
      <c r="AP28">
        <f t="shared" si="205"/>
        <v>34</v>
      </c>
      <c r="AQ28">
        <f t="shared" si="205"/>
        <v>35</v>
      </c>
      <c r="AR28">
        <f t="shared" si="205"/>
        <v>36</v>
      </c>
      <c r="AS28">
        <f t="shared" si="205"/>
        <v>37</v>
      </c>
      <c r="AT28">
        <f t="shared" si="205"/>
        <v>38</v>
      </c>
      <c r="AU28">
        <f t="shared" si="205"/>
        <v>39</v>
      </c>
      <c r="AV28">
        <f t="shared" si="205"/>
        <v>40</v>
      </c>
      <c r="AW28">
        <f t="shared" si="205"/>
        <v>41</v>
      </c>
      <c r="AX28">
        <f t="shared" si="205"/>
        <v>42</v>
      </c>
      <c r="AY28">
        <f t="shared" si="205"/>
        <v>43</v>
      </c>
      <c r="AZ28">
        <f t="shared" si="205"/>
        <v>44</v>
      </c>
      <c r="BA28">
        <f t="shared" si="205"/>
        <v>45</v>
      </c>
      <c r="BB28">
        <f t="shared" si="205"/>
        <v>46</v>
      </c>
      <c r="BC28">
        <f t="shared" si="205"/>
        <v>47</v>
      </c>
      <c r="BD28">
        <f t="shared" si="205"/>
        <v>48</v>
      </c>
      <c r="BE28">
        <f t="shared" si="205"/>
        <v>49</v>
      </c>
      <c r="BF28">
        <f t="shared" si="205"/>
        <v>50</v>
      </c>
      <c r="BG28">
        <f t="shared" si="205"/>
        <v>51</v>
      </c>
      <c r="BH28">
        <f t="shared" si="205"/>
        <v>52</v>
      </c>
      <c r="BI28">
        <f t="shared" si="205"/>
        <v>53</v>
      </c>
      <c r="BJ28">
        <f t="shared" si="205"/>
        <v>54</v>
      </c>
      <c r="BK28">
        <f t="shared" si="205"/>
        <v>55</v>
      </c>
      <c r="BL28">
        <f t="shared" si="205"/>
        <v>56</v>
      </c>
      <c r="BM28">
        <f t="shared" si="205"/>
        <v>57</v>
      </c>
      <c r="BN28">
        <f t="shared" si="205"/>
        <v>58</v>
      </c>
      <c r="BO28">
        <f t="shared" si="205"/>
        <v>59</v>
      </c>
      <c r="BP28">
        <f t="shared" ref="BP28:BU28" si="206">IF(BO28&gt;0,BO28+1,IF($B4=BP31,1,0))</f>
        <v>60</v>
      </c>
      <c r="BQ28">
        <f t="shared" si="206"/>
        <v>61</v>
      </c>
      <c r="BR28">
        <f t="shared" si="206"/>
        <v>62</v>
      </c>
      <c r="BS28">
        <f t="shared" si="206"/>
        <v>63</v>
      </c>
      <c r="BT28">
        <f t="shared" si="206"/>
        <v>64</v>
      </c>
      <c r="BU28">
        <f t="shared" si="206"/>
        <v>65</v>
      </c>
    </row>
    <row r="29" spans="1:73">
      <c r="C29" s="15"/>
      <c r="D29" s="16"/>
      <c r="E29" s="17"/>
      <c r="F29" s="15"/>
      <c r="G29" s="16"/>
      <c r="H29" s="17"/>
      <c r="I29" s="15"/>
      <c r="J29" s="16"/>
      <c r="K29" s="17"/>
      <c r="L29" s="15"/>
      <c r="M29" s="16"/>
      <c r="N29" s="17"/>
    </row>
    <row r="30" spans="1:73">
      <c r="B30">
        <v>30</v>
      </c>
      <c r="C30" s="15">
        <v>31</v>
      </c>
      <c r="D30" s="16">
        <v>31</v>
      </c>
      <c r="E30" s="17">
        <v>30</v>
      </c>
      <c r="F30" s="15">
        <v>31</v>
      </c>
      <c r="G30" s="16">
        <v>30</v>
      </c>
      <c r="H30" s="17">
        <v>31</v>
      </c>
      <c r="I30" s="15">
        <v>31</v>
      </c>
      <c r="J30" s="16">
        <v>28</v>
      </c>
      <c r="K30" s="17">
        <v>31</v>
      </c>
      <c r="L30" s="15">
        <v>30</v>
      </c>
      <c r="M30" s="16">
        <v>31</v>
      </c>
      <c r="N30" s="17">
        <v>30</v>
      </c>
      <c r="O30">
        <v>31</v>
      </c>
      <c r="P30">
        <v>31</v>
      </c>
      <c r="Q30">
        <v>30</v>
      </c>
      <c r="R30">
        <v>31</v>
      </c>
      <c r="S30">
        <v>30</v>
      </c>
      <c r="T30">
        <v>31</v>
      </c>
      <c r="U30">
        <v>31</v>
      </c>
      <c r="V30">
        <v>29</v>
      </c>
      <c r="W30">
        <v>31</v>
      </c>
      <c r="X30">
        <v>30</v>
      </c>
      <c r="Y30">
        <v>31</v>
      </c>
      <c r="Z30">
        <v>30</v>
      </c>
      <c r="AA30">
        <v>31</v>
      </c>
      <c r="AB30">
        <v>31</v>
      </c>
      <c r="AC30">
        <v>30</v>
      </c>
      <c r="AD30">
        <v>31</v>
      </c>
      <c r="AE30">
        <v>30</v>
      </c>
      <c r="AF30">
        <v>31</v>
      </c>
      <c r="AG30">
        <v>31</v>
      </c>
      <c r="AH30">
        <v>28</v>
      </c>
      <c r="AI30">
        <v>31</v>
      </c>
      <c r="AJ30">
        <v>30</v>
      </c>
      <c r="AK30">
        <v>31</v>
      </c>
      <c r="AL30">
        <v>30</v>
      </c>
      <c r="AM30">
        <v>31</v>
      </c>
      <c r="AN30">
        <v>31</v>
      </c>
      <c r="AO30">
        <v>30</v>
      </c>
      <c r="AP30">
        <v>31</v>
      </c>
      <c r="AQ30">
        <v>30</v>
      </c>
      <c r="AR30">
        <v>31</v>
      </c>
      <c r="AS30">
        <v>31</v>
      </c>
      <c r="AT30">
        <v>28</v>
      </c>
      <c r="AU30">
        <v>31</v>
      </c>
      <c r="AV30">
        <v>30</v>
      </c>
      <c r="AW30">
        <v>31</v>
      </c>
      <c r="AX30">
        <v>30</v>
      </c>
      <c r="AY30">
        <v>31</v>
      </c>
      <c r="AZ30">
        <v>31</v>
      </c>
      <c r="BA30">
        <v>30</v>
      </c>
      <c r="BB30">
        <v>31</v>
      </c>
      <c r="BC30">
        <v>30</v>
      </c>
      <c r="BD30">
        <v>31</v>
      </c>
      <c r="BE30">
        <v>31</v>
      </c>
      <c r="BF30">
        <v>28</v>
      </c>
      <c r="BG30">
        <v>31</v>
      </c>
      <c r="BH30">
        <v>30</v>
      </c>
      <c r="BI30">
        <v>31</v>
      </c>
      <c r="BJ30">
        <v>30</v>
      </c>
      <c r="BK30">
        <v>31</v>
      </c>
      <c r="BL30">
        <v>31</v>
      </c>
      <c r="BM30">
        <v>30</v>
      </c>
      <c r="BN30">
        <v>31</v>
      </c>
      <c r="BO30">
        <v>30</v>
      </c>
      <c r="BP30">
        <v>31</v>
      </c>
      <c r="BQ30">
        <v>31</v>
      </c>
      <c r="BR30">
        <v>28</v>
      </c>
      <c r="BS30">
        <v>31</v>
      </c>
      <c r="BT30">
        <v>30</v>
      </c>
      <c r="BU30">
        <v>31</v>
      </c>
    </row>
    <row r="31" spans="1:73">
      <c r="B31" s="23">
        <v>41791</v>
      </c>
      <c r="C31" s="18">
        <v>41821</v>
      </c>
      <c r="D31" s="8">
        <v>41852</v>
      </c>
      <c r="E31" s="19">
        <v>41883</v>
      </c>
      <c r="F31" s="18">
        <v>41913</v>
      </c>
      <c r="G31" s="8">
        <v>41944</v>
      </c>
      <c r="H31" s="19">
        <v>41974</v>
      </c>
      <c r="I31" s="18">
        <v>42005</v>
      </c>
      <c r="J31" s="8">
        <v>42036</v>
      </c>
      <c r="K31" s="19">
        <v>42064</v>
      </c>
      <c r="L31" s="18">
        <v>42095</v>
      </c>
      <c r="M31" s="8">
        <v>42125</v>
      </c>
      <c r="N31" s="19">
        <v>42156</v>
      </c>
      <c r="O31" s="11">
        <v>42186</v>
      </c>
      <c r="P31" s="8">
        <v>42217</v>
      </c>
      <c r="Q31" s="8">
        <v>42248</v>
      </c>
      <c r="R31" s="8">
        <v>42278</v>
      </c>
      <c r="S31" s="8">
        <v>42309</v>
      </c>
      <c r="T31" s="8">
        <v>42339</v>
      </c>
      <c r="U31" s="8">
        <v>42370</v>
      </c>
      <c r="V31" s="8">
        <v>42401</v>
      </c>
      <c r="W31" s="8">
        <v>42430</v>
      </c>
      <c r="X31" s="8">
        <v>42461</v>
      </c>
      <c r="Y31" s="8">
        <v>42491</v>
      </c>
      <c r="Z31" s="8">
        <v>42522</v>
      </c>
      <c r="AA31" s="8">
        <v>42552</v>
      </c>
      <c r="AB31" s="8">
        <v>42583</v>
      </c>
      <c r="AC31" s="8">
        <v>42614</v>
      </c>
      <c r="AD31" s="8">
        <v>42644</v>
      </c>
      <c r="AE31" s="8">
        <v>42675</v>
      </c>
      <c r="AF31" s="8">
        <v>42705</v>
      </c>
      <c r="AG31" s="8">
        <v>42736</v>
      </c>
      <c r="AH31" s="8">
        <v>42767</v>
      </c>
      <c r="AI31" s="8">
        <v>42795</v>
      </c>
      <c r="AJ31" s="8">
        <v>42826</v>
      </c>
      <c r="AK31" s="8">
        <v>42856</v>
      </c>
      <c r="AL31" s="8">
        <v>42887</v>
      </c>
      <c r="AM31" s="8">
        <v>42917</v>
      </c>
      <c r="AN31" s="8">
        <v>42948</v>
      </c>
      <c r="AO31" s="8">
        <v>42979</v>
      </c>
      <c r="AP31" s="8">
        <v>43009</v>
      </c>
      <c r="AQ31" s="8">
        <v>43040</v>
      </c>
      <c r="AR31" s="8">
        <v>43070</v>
      </c>
      <c r="AS31" s="8">
        <v>43101</v>
      </c>
      <c r="AT31" s="8">
        <v>43132</v>
      </c>
      <c r="AU31" s="8">
        <v>43160</v>
      </c>
      <c r="AV31" s="8">
        <v>43191</v>
      </c>
      <c r="AW31" s="8">
        <v>43221</v>
      </c>
      <c r="AX31" s="8">
        <v>43252</v>
      </c>
      <c r="AY31" s="8">
        <v>43282</v>
      </c>
      <c r="AZ31" s="8">
        <v>43313</v>
      </c>
      <c r="BA31" s="8">
        <v>43344</v>
      </c>
      <c r="BB31" s="8">
        <v>43374</v>
      </c>
      <c r="BC31" s="8">
        <v>43405</v>
      </c>
      <c r="BD31" s="8">
        <v>43435</v>
      </c>
      <c r="BE31" s="8">
        <v>43466</v>
      </c>
      <c r="BF31" s="8">
        <v>43497</v>
      </c>
      <c r="BG31" s="8">
        <v>43525</v>
      </c>
      <c r="BH31" s="8">
        <v>43556</v>
      </c>
      <c r="BI31" s="8">
        <v>43586</v>
      </c>
      <c r="BJ31" s="8">
        <v>43617</v>
      </c>
      <c r="BK31" s="8">
        <v>43647</v>
      </c>
      <c r="BL31" s="8">
        <v>43678</v>
      </c>
      <c r="BM31" s="8">
        <v>43709</v>
      </c>
      <c r="BN31" s="8">
        <v>43739</v>
      </c>
      <c r="BO31" s="8">
        <v>43770</v>
      </c>
      <c r="BP31" s="8">
        <v>43800</v>
      </c>
      <c r="BQ31" s="8">
        <v>43831</v>
      </c>
      <c r="BR31" s="8">
        <v>43862</v>
      </c>
      <c r="BS31" s="8">
        <v>43891</v>
      </c>
      <c r="BT31" s="8">
        <v>43922</v>
      </c>
      <c r="BU31" s="8">
        <v>43952</v>
      </c>
    </row>
    <row r="32" spans="1:73" ht="15.75" thickBot="1">
      <c r="C32" s="20"/>
      <c r="D32" s="21"/>
      <c r="E32" s="22"/>
      <c r="F32" s="20"/>
      <c r="G32" s="21"/>
      <c r="H32" s="22"/>
      <c r="I32" s="20"/>
      <c r="J32" s="21"/>
      <c r="K32" s="22"/>
      <c r="L32" s="20"/>
      <c r="M32" s="21"/>
      <c r="N32" s="22"/>
    </row>
  </sheetData>
  <conditionalFormatting sqref="E16:BI16">
    <cfRule type="cellIs" dxfId="5" priority="6" operator="lessThan">
      <formula>0.8</formula>
    </cfRule>
  </conditionalFormatting>
  <conditionalFormatting sqref="E16:BI16">
    <cfRule type="cellIs" dxfId="4" priority="5" operator="lessThan">
      <formula>0.8</formula>
    </cfRule>
  </conditionalFormatting>
  <conditionalFormatting sqref="H16:BI16">
    <cfRule type="cellIs" dxfId="3" priority="4" operator="lessThan">
      <formula>0.8</formula>
    </cfRule>
  </conditionalFormatting>
  <conditionalFormatting sqref="E16:BI16">
    <cfRule type="cellIs" dxfId="2" priority="3" operator="lessThan">
      <formula>0.8</formula>
    </cfRule>
  </conditionalFormatting>
  <conditionalFormatting sqref="E16:BI16">
    <cfRule type="cellIs" dxfId="1" priority="2" operator="lessThan">
      <formula>0.8</formula>
    </cfRule>
  </conditionalFormatting>
  <conditionalFormatting sqref="B5:BI14">
    <cfRule type="cellIs" dxfId="0" priority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Vyplňování obsazenosti příklad</vt:lpstr>
      <vt:lpstr>List3</vt:lpstr>
      <vt:lpstr>'Vyplňování obsazenosti příklad'!Názvy_tisku</vt:lpstr>
    </vt:vector>
  </TitlesOfParts>
  <Company>Krajský úřad, Královehradecký kraj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269</dc:creator>
  <cp:lastModifiedBy>269</cp:lastModifiedBy>
  <cp:lastPrinted>2012-03-13T09:52:50Z</cp:lastPrinted>
  <dcterms:created xsi:type="dcterms:W3CDTF">2012-03-13T08:55:45Z</dcterms:created>
  <dcterms:modified xsi:type="dcterms:W3CDTF">2013-04-08T13:59:56Z</dcterms:modified>
</cp:coreProperties>
</file>